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inanzasCorp\IR\RESULTADOS\2016\4Q16\Final\"/>
    </mc:Choice>
  </mc:AlternateContent>
  <bookViews>
    <workbookView xWindow="240" yWindow="30" windowWidth="20115" windowHeight="7485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calcPr calcId="171027"/>
</workbook>
</file>

<file path=xl/calcChain.xml><?xml version="1.0" encoding="utf-8"?>
<calcChain xmlns="http://schemas.openxmlformats.org/spreadsheetml/2006/main">
  <c r="C17" i="6" l="1"/>
  <c r="C18" i="6" s="1"/>
  <c r="C19" i="6" s="1"/>
  <c r="C6" i="6" l="1"/>
  <c r="C7" i="6" s="1"/>
  <c r="C8" i="6" s="1"/>
</calcChain>
</file>

<file path=xl/sharedStrings.xml><?xml version="1.0" encoding="utf-8"?>
<sst xmlns="http://schemas.openxmlformats.org/spreadsheetml/2006/main" count="144" uniqueCount="80">
  <si>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</si>
  <si>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</si>
  <si>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</si>
  <si>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</si>
  <si>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</si>
  <si>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</si>
  <si>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</si>
  <si>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</si>
  <si>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</si>
  <si>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</si>
  <si>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</si>
  <si>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</si>
  <si>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</si>
  <si>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</si>
  <si>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</si>
  <si>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</si>
  <si>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</si>
  <si>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</si>
  <si>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</si>
  <si>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</si>
  <si>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</si>
  <si>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</si>
  <si>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</si>
  <si>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</si>
  <si>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</si>
  <si>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</si>
  <si>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</si>
  <si>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</si>
  <si>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</si>
  <si>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</si>
  <si>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</si>
  <si>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</si>
  <si>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</si>
  <si>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</si>
  <si>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</si>
  <si>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</si>
  <si>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</si>
  <si>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</si>
  <si>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</si>
  <si>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</si>
  <si>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</si>
  <si>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</si>
  <si>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</si>
  <si>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</si>
  <si>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</si>
  <si>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</si>
  <si>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</si>
  <si>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</si>
  <si>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</si>
  <si>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</si>
  <si>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</si>
  <si>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</si>
  <si>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</si>
  <si>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</si>
  <si>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</si>
  <si>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</si>
  <si>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</si>
  <si>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</si>
  <si>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</si>
  <si>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</si>
  <si>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</si>
  <si>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</si>
  <si>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</si>
  <si>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</si>
  <si>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</si>
  <si>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</si>
  <si>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2016/2015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</si>
  <si>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</si>
  <si>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</si>
  <si>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</si>
  <si>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</si>
  <si>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 xml:space="preserve">(2) No incluye depreciación asociada con detención de operación de activos fijos del </t>
  </si>
  <si>
    <t xml:space="preserve"> ferrocarril (US$32,8), la que se reconoce en el rubro "Otros".</t>
  </si>
  <si>
    <t>Cuarto trimestre</t>
  </si>
  <si>
    <t>Acumulado al 31 de Dic.</t>
  </si>
  <si>
    <t>Al 31 dic.</t>
  </si>
  <si>
    <t>4T2016</t>
  </si>
  <si>
    <t>4T2015</t>
  </si>
  <si>
    <t>12M2016</t>
  </si>
  <si>
    <t>12M2015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</si>
</sst>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88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7" fillId="0" borderId="7" xfId="2" applyNumberFormat="1" applyFont="1" applyFill="1" applyBorder="1" applyAlignment="1"/>
    <xf numFmtId="164" fontId="7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9" fontId="12" fillId="0" borderId="17" xfId="0" applyNumberFormat="1" applyFont="1" applyFill="1" applyBorder="1" applyAlignment="1">
      <alignment horizontal="right"/>
    </xf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166" fontId="12" fillId="0" borderId="17" xfId="0" applyNumberFormat="1" applyFont="1" applyFill="1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9" fontId="2" fillId="0" borderId="17" xfId="1" applyFont="1" applyFill="1" applyBorder="1" applyAlignment="1">
      <alignment horizontal="right"/>
    </xf>
    <xf numFmtId="0" fontId="2" fillId="0" borderId="17" xfId="247" applyFill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right"/>
    </xf>
    <xf numFmtId="9" fontId="0" fillId="0" borderId="13" xfId="0" applyNumberFormat="1" applyFill="1" applyBorder="1" applyAlignment="1">
      <alignment horizontal="right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center" wrapText="1"/>
    </xf>
    <xf numFmtId="0" fontId="30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9" fontId="2" fillId="0" borderId="0" xfId="48" applyNumberFormat="1" applyFont="1" applyFill="1" applyBorder="1" applyAlignment="1">
      <alignment horizontal="right" wrapText="1"/>
    </xf>
    <xf numFmtId="169" fontId="2" fillId="0" borderId="0" xfId="2" applyNumberFormat="1" applyFont="1" applyFill="1" applyBorder="1" applyAlignment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2" fillId="0" borderId="0" xfId="3" applyFont="1" applyFill="1" applyBorder="1" applyAlignment="1">
      <alignment wrapText="1"/>
    </xf>
    <xf numFmtId="167" fontId="2" fillId="0" borderId="0" xfId="3" applyNumberFormat="1" applyFont="1" applyFill="1" applyBorder="1" applyAlignment="1">
      <alignment horizontal="right" wrapText="1"/>
    </xf>
    <xf numFmtId="164" fontId="31" fillId="0" borderId="0" xfId="2" applyNumberFormat="1" applyFont="1" applyFill="1" applyBorder="1" applyAlignment="1">
      <alignment wrapText="1"/>
    </xf>
    <xf numFmtId="10" fontId="2" fillId="0" borderId="0" xfId="48" applyNumberFormat="1" applyFont="1" applyFill="1" applyBorder="1" applyAlignment="1">
      <alignment wrapText="1"/>
    </xf>
    <xf numFmtId="164" fontId="2" fillId="0" borderId="0" xfId="2" applyNumberFormat="1" applyFont="1" applyFill="1" applyBorder="1" applyAlignment="1">
      <alignment wrapText="1"/>
    </xf>
    <xf numFmtId="167" fontId="2" fillId="0" borderId="0" xfId="48" applyNumberFormat="1" applyFont="1" applyFill="1" applyBorder="1" applyAlignment="1">
      <alignment wrapText="1"/>
    </xf>
    <xf numFmtId="164" fontId="2" fillId="0" borderId="5" xfId="3" applyNumberFormat="1" applyFont="1" applyFill="1" applyBorder="1" applyAlignment="1">
      <alignment wrapText="1"/>
    </xf>
    <xf numFmtId="164" fontId="7" fillId="0" borderId="7" xfId="2" applyNumberFormat="1" applyFont="1" applyFill="1" applyBorder="1" applyAlignment="1">
      <alignment wrapText="1"/>
    </xf>
    <xf numFmtId="164" fontId="7" fillId="0" borderId="29" xfId="2" applyNumberFormat="1" applyFont="1" applyFill="1" applyBorder="1" applyAlignment="1">
      <alignment wrapText="1"/>
    </xf>
    <xf numFmtId="2" fontId="2" fillId="0" borderId="10" xfId="2" applyNumberFormat="1" applyFont="1" applyFill="1" applyBorder="1" applyAlignment="1">
      <alignment wrapText="1"/>
    </xf>
    <xf numFmtId="164" fontId="2" fillId="0" borderId="10" xfId="2" applyNumberFormat="1" applyFont="1" applyFill="1" applyBorder="1" applyAlignment="1">
      <alignment wrapText="1"/>
    </xf>
    <xf numFmtId="2" fontId="2" fillId="0" borderId="30" xfId="2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9" fontId="13" fillId="0" borderId="16" xfId="1" applyFont="1" applyBorder="1"/>
    <xf numFmtId="0" fontId="2" fillId="0" borderId="0" xfId="2" applyFont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7" fillId="0" borderId="4" xfId="3" applyFont="1" applyFill="1" applyBorder="1" applyAlignment="1"/>
    <xf numFmtId="166" fontId="2" fillId="0" borderId="13" xfId="3" applyNumberFormat="1" applyFont="1" applyFill="1" applyBorder="1"/>
    <xf numFmtId="166" fontId="13" fillId="0" borderId="16" xfId="0" applyNumberFormat="1" applyFont="1" applyBorder="1"/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0" fontId="5" fillId="0" borderId="27" xfId="3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  <xf numFmtId="0" fontId="7" fillId="0" borderId="15" xfId="0" applyFont="1" applyFill="1" applyBorder="1" applyAlignment="1">
      <alignment horizontal="center" vertical="center"/>
    </xf>
  </cellXfs>
  <cellStyles count="248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tabSelected="1" topLeftCell="A10" zoomScale="80" zoomScaleNormal="80" workbookViewId="0">
      <selection activeCell="D18" sqref="D18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</cols>
  <sheetData>
    <row r="1" spans="2:11" ht="15.75" thickBot="1">
      <c r="C1" s="60"/>
    </row>
    <row r="2" spans="2:11" ht="21" thickBot="1">
      <c r="B2" s="25"/>
      <c r="C2" s="180" t="s">
        <v>27</v>
      </c>
      <c r="D2" s="180"/>
      <c r="E2" s="180"/>
      <c r="F2" s="180"/>
      <c r="G2" s="181"/>
      <c r="H2" s="126"/>
      <c r="I2" s="126"/>
      <c r="J2" s="126"/>
      <c r="K2" s="127"/>
    </row>
    <row r="3" spans="2:11" ht="15" customHeight="1">
      <c r="B3" s="26"/>
      <c r="C3" s="1"/>
      <c r="D3" s="1"/>
      <c r="E3" s="1"/>
      <c r="F3" s="1"/>
      <c r="G3" s="2"/>
      <c r="H3" s="182" t="s">
        <v>74</v>
      </c>
      <c r="I3" s="183"/>
      <c r="J3" s="183"/>
      <c r="K3" s="148"/>
    </row>
    <row r="4" spans="2:11">
      <c r="B4" s="27"/>
      <c r="C4" s="102" t="s">
        <v>1</v>
      </c>
      <c r="D4" s="178" t="s">
        <v>73</v>
      </c>
      <c r="E4" s="178"/>
      <c r="F4" s="178"/>
      <c r="G4" s="179"/>
      <c r="H4" s="184"/>
      <c r="I4" s="184"/>
      <c r="J4" s="184"/>
      <c r="K4" s="149"/>
    </row>
    <row r="5" spans="2:11">
      <c r="B5" s="27"/>
      <c r="C5" s="103"/>
      <c r="D5" s="44">
        <v>2016</v>
      </c>
      <c r="E5" s="61"/>
      <c r="F5" s="44">
        <v>2015</v>
      </c>
      <c r="G5" s="45"/>
      <c r="H5" s="150">
        <v>2016</v>
      </c>
      <c r="I5" s="150"/>
      <c r="J5" s="150">
        <v>2015</v>
      </c>
      <c r="K5" s="151"/>
    </row>
    <row r="6" spans="2:11">
      <c r="B6" s="27"/>
      <c r="C6" s="97"/>
      <c r="D6" s="3"/>
      <c r="E6" s="3"/>
      <c r="F6" s="3"/>
      <c r="G6" s="4"/>
      <c r="H6" s="150"/>
      <c r="I6" s="152"/>
      <c r="J6" s="150"/>
      <c r="K6" s="153"/>
    </row>
    <row r="7" spans="2:11">
      <c r="B7" s="27"/>
      <c r="C7" s="105" t="s">
        <v>28</v>
      </c>
      <c r="D7" s="5">
        <v>553.79999999999995</v>
      </c>
      <c r="E7" s="5"/>
      <c r="F7" s="5">
        <v>411.3</v>
      </c>
      <c r="G7" s="6"/>
      <c r="H7" s="100">
        <v>1939.3</v>
      </c>
      <c r="I7" s="100"/>
      <c r="J7" s="100">
        <v>1728.3</v>
      </c>
      <c r="K7" s="154"/>
    </row>
    <row r="8" spans="2:11">
      <c r="B8" s="28"/>
      <c r="C8" s="98"/>
      <c r="D8" s="7"/>
      <c r="E8" s="7"/>
      <c r="F8" s="7"/>
      <c r="G8" s="8"/>
      <c r="H8" s="155"/>
      <c r="I8" s="155"/>
      <c r="J8" s="155"/>
      <c r="K8" s="154"/>
    </row>
    <row r="9" spans="2:11" ht="14.25" customHeight="1">
      <c r="B9" s="29"/>
      <c r="C9" s="98" t="s">
        <v>62</v>
      </c>
      <c r="D9" s="11">
        <v>136.80000000000001</v>
      </c>
      <c r="E9" s="12"/>
      <c r="F9" s="11">
        <v>149.9</v>
      </c>
      <c r="G9" s="13"/>
      <c r="H9" s="156">
        <v>623.9</v>
      </c>
      <c r="I9" s="100"/>
      <c r="J9" s="156">
        <v>652.29999999999995</v>
      </c>
      <c r="K9" s="154"/>
    </row>
    <row r="10" spans="2:11">
      <c r="B10" s="30"/>
      <c r="C10" s="98" t="s">
        <v>29</v>
      </c>
      <c r="D10" s="14">
        <v>56.1</v>
      </c>
      <c r="E10" s="10"/>
      <c r="F10" s="14">
        <v>63.3</v>
      </c>
      <c r="G10" s="13"/>
      <c r="H10" s="156">
        <v>231.1</v>
      </c>
      <c r="I10" s="100"/>
      <c r="J10" s="156">
        <v>262.60000000000002</v>
      </c>
      <c r="K10" s="154"/>
    </row>
    <row r="11" spans="2:11">
      <c r="B11" s="30"/>
      <c r="C11" s="98" t="s">
        <v>30</v>
      </c>
      <c r="D11" s="14">
        <v>176.8</v>
      </c>
      <c r="E11" s="15"/>
      <c r="F11" s="14">
        <v>63</v>
      </c>
      <c r="G11" s="16"/>
      <c r="H11" s="156">
        <v>514.6</v>
      </c>
      <c r="I11" s="100"/>
      <c r="J11" s="156">
        <v>223</v>
      </c>
      <c r="K11" s="154"/>
    </row>
    <row r="12" spans="2:11">
      <c r="B12" s="31"/>
      <c r="C12" s="95" t="s">
        <v>31</v>
      </c>
      <c r="D12" s="14">
        <v>60.8</v>
      </c>
      <c r="E12" s="15"/>
      <c r="F12" s="14">
        <v>18.2</v>
      </c>
      <c r="G12" s="16"/>
      <c r="H12" s="156">
        <v>104.1</v>
      </c>
      <c r="I12" s="100"/>
      <c r="J12" s="156">
        <v>97.6</v>
      </c>
      <c r="K12" s="154"/>
    </row>
    <row r="13" spans="2:11">
      <c r="B13" s="31"/>
      <c r="C13" s="98" t="s">
        <v>32</v>
      </c>
      <c r="D13" s="14">
        <v>107.3</v>
      </c>
      <c r="E13" s="10"/>
      <c r="F13" s="14">
        <v>96.8</v>
      </c>
      <c r="G13" s="13"/>
      <c r="H13" s="156">
        <v>403.3</v>
      </c>
      <c r="I13" s="100"/>
      <c r="J13" s="156">
        <v>430.2</v>
      </c>
      <c r="K13" s="154"/>
    </row>
    <row r="14" spans="2:11">
      <c r="B14" s="31"/>
      <c r="C14" s="98" t="s">
        <v>33</v>
      </c>
      <c r="D14" s="14">
        <v>16.100000000000001</v>
      </c>
      <c r="E14" s="15"/>
      <c r="F14" s="14">
        <v>20.100000000000001</v>
      </c>
      <c r="G14" s="16"/>
      <c r="H14" s="156">
        <v>62.2</v>
      </c>
      <c r="I14" s="100"/>
      <c r="J14" s="156">
        <v>62.3</v>
      </c>
      <c r="K14" s="154"/>
    </row>
    <row r="15" spans="2:11">
      <c r="B15" s="32"/>
      <c r="C15" s="99"/>
      <c r="D15" s="7"/>
      <c r="E15" s="7"/>
      <c r="F15" s="7"/>
      <c r="G15" s="8"/>
      <c r="H15" s="157"/>
      <c r="I15" s="158"/>
      <c r="J15" s="159"/>
      <c r="K15" s="154"/>
    </row>
    <row r="16" spans="2:11">
      <c r="B16" s="32"/>
      <c r="C16" s="105" t="s">
        <v>34</v>
      </c>
      <c r="D16" s="5">
        <v>-289.39999999999998</v>
      </c>
      <c r="E16" s="5"/>
      <c r="F16" s="5">
        <v>-222.5</v>
      </c>
      <c r="G16" s="6"/>
      <c r="H16" s="100">
        <v>-1089.9000000000001</v>
      </c>
      <c r="I16" s="100"/>
      <c r="J16" s="100">
        <v>-917.3</v>
      </c>
      <c r="K16" s="154"/>
    </row>
    <row r="17" spans="2:11">
      <c r="B17" s="32"/>
      <c r="C17" s="100" t="s">
        <v>35</v>
      </c>
      <c r="D17" s="5">
        <v>-59.6</v>
      </c>
      <c r="E17" s="5"/>
      <c r="F17" s="5">
        <v>-70.900000000000006</v>
      </c>
      <c r="G17" s="6"/>
      <c r="H17" s="100">
        <v>-238.4</v>
      </c>
      <c r="I17" s="100"/>
      <c r="J17" s="100">
        <v>-268.3</v>
      </c>
      <c r="K17" s="154"/>
    </row>
    <row r="18" spans="2:11">
      <c r="B18" s="32"/>
      <c r="C18" s="104"/>
      <c r="D18" s="5"/>
      <c r="E18" s="5"/>
      <c r="F18" s="5"/>
      <c r="G18" s="6"/>
      <c r="H18" s="160">
        <v>-1328.3</v>
      </c>
      <c r="I18" s="100"/>
      <c r="J18" s="160">
        <v>-1185.5999999999999</v>
      </c>
      <c r="K18" s="154"/>
    </row>
    <row r="19" spans="2:11">
      <c r="B19" s="32"/>
      <c r="C19" s="105" t="s">
        <v>36</v>
      </c>
      <c r="D19" s="5">
        <v>204.8</v>
      </c>
      <c r="E19" s="5"/>
      <c r="F19" s="5">
        <v>118</v>
      </c>
      <c r="G19" s="6"/>
      <c r="H19" s="100">
        <v>611</v>
      </c>
      <c r="I19" s="100"/>
      <c r="J19" s="100">
        <v>542.70000000000005</v>
      </c>
      <c r="K19" s="154"/>
    </row>
    <row r="20" spans="2:11">
      <c r="B20" s="32"/>
      <c r="C20" s="101"/>
      <c r="D20" s="5"/>
      <c r="E20" s="5"/>
      <c r="F20" s="5"/>
      <c r="G20" s="6"/>
      <c r="H20" s="161"/>
      <c r="I20" s="161"/>
      <c r="J20" s="161"/>
      <c r="K20" s="154"/>
    </row>
    <row r="21" spans="2:11">
      <c r="B21" s="32"/>
      <c r="C21" s="98" t="s">
        <v>37</v>
      </c>
      <c r="D21" s="7">
        <v>-25.8</v>
      </c>
      <c r="E21" s="7"/>
      <c r="F21" s="7">
        <v>-22.9</v>
      </c>
      <c r="G21" s="8"/>
      <c r="H21" s="162">
        <v>-88.4</v>
      </c>
      <c r="I21" s="162"/>
      <c r="J21" s="162">
        <v>-86.8</v>
      </c>
      <c r="K21" s="154"/>
    </row>
    <row r="22" spans="2:11">
      <c r="B22" s="32"/>
      <c r="C22" s="96" t="s">
        <v>38</v>
      </c>
      <c r="D22" s="7">
        <v>-12.3</v>
      </c>
      <c r="E22" s="7"/>
      <c r="F22" s="7">
        <v>-17.8</v>
      </c>
      <c r="G22" s="8"/>
      <c r="H22" s="162">
        <v>-57.5</v>
      </c>
      <c r="I22" s="162"/>
      <c r="J22" s="162">
        <v>-69.900000000000006</v>
      </c>
      <c r="K22" s="154"/>
    </row>
    <row r="23" spans="2:11">
      <c r="B23" s="32"/>
      <c r="C23" s="96" t="s">
        <v>39</v>
      </c>
      <c r="D23" s="7">
        <v>2.6</v>
      </c>
      <c r="E23" s="7"/>
      <c r="F23" s="7">
        <v>3</v>
      </c>
      <c r="G23" s="8"/>
      <c r="H23" s="162">
        <v>10.5</v>
      </c>
      <c r="I23" s="162"/>
      <c r="J23" s="162">
        <v>11.6</v>
      </c>
      <c r="K23" s="154"/>
    </row>
    <row r="24" spans="2:11">
      <c r="B24" s="32"/>
      <c r="C24" s="96" t="s">
        <v>40</v>
      </c>
      <c r="D24" s="7">
        <v>1</v>
      </c>
      <c r="E24" s="7"/>
      <c r="F24" s="7">
        <v>-2.5</v>
      </c>
      <c r="G24" s="8"/>
      <c r="H24" s="162">
        <v>0.5</v>
      </c>
      <c r="I24" s="162"/>
      <c r="J24" s="162">
        <v>-12.4</v>
      </c>
      <c r="K24" s="154"/>
    </row>
    <row r="25" spans="2:11">
      <c r="B25" s="32"/>
      <c r="C25" s="96" t="s">
        <v>41</v>
      </c>
      <c r="D25" s="7">
        <v>-36</v>
      </c>
      <c r="E25" s="7"/>
      <c r="F25" s="7">
        <v>-11.9</v>
      </c>
      <c r="G25" s="8"/>
      <c r="H25" s="162">
        <v>-61.2</v>
      </c>
      <c r="I25" s="162"/>
      <c r="J25" s="162">
        <v>-84.2</v>
      </c>
      <c r="K25" s="154"/>
    </row>
    <row r="26" spans="2:11">
      <c r="B26" s="32"/>
      <c r="C26" s="98"/>
      <c r="D26" s="17"/>
      <c r="E26" s="7"/>
      <c r="F26" s="17"/>
      <c r="G26" s="8"/>
      <c r="H26" s="163"/>
      <c r="I26" s="158"/>
      <c r="J26" s="158"/>
      <c r="K26" s="154"/>
    </row>
    <row r="27" spans="2:11">
      <c r="B27" s="32"/>
      <c r="C27" s="106" t="s">
        <v>42</v>
      </c>
      <c r="D27" s="5">
        <v>134.4</v>
      </c>
      <c r="E27" s="5"/>
      <c r="F27" s="5">
        <v>65.8</v>
      </c>
      <c r="G27" s="6"/>
      <c r="H27" s="100">
        <v>414.9</v>
      </c>
      <c r="I27" s="100"/>
      <c r="J27" s="100">
        <v>301.10000000000002</v>
      </c>
      <c r="K27" s="164"/>
    </row>
    <row r="28" spans="2:11">
      <c r="B28" s="32"/>
      <c r="C28" s="106"/>
      <c r="D28" s="5"/>
      <c r="E28" s="5"/>
      <c r="F28" s="5"/>
      <c r="G28" s="6"/>
      <c r="H28" s="100"/>
      <c r="I28" s="100"/>
      <c r="J28" s="100"/>
      <c r="K28" s="164"/>
    </row>
    <row r="29" spans="2:11">
      <c r="B29" s="32"/>
      <c r="C29" s="106" t="s">
        <v>43</v>
      </c>
      <c r="D29" s="5">
        <v>-51.8</v>
      </c>
      <c r="E29" s="5"/>
      <c r="F29" s="5">
        <v>-19.2</v>
      </c>
      <c r="G29" s="6"/>
      <c r="H29" s="100">
        <v>-133</v>
      </c>
      <c r="I29" s="100"/>
      <c r="J29" s="100">
        <v>-83.8</v>
      </c>
      <c r="K29" s="164"/>
    </row>
    <row r="30" spans="2:11">
      <c r="B30" s="32"/>
      <c r="C30" s="106"/>
      <c r="D30" s="5"/>
      <c r="E30" s="5"/>
      <c r="F30" s="5"/>
      <c r="G30" s="6"/>
      <c r="H30" s="100"/>
      <c r="I30" s="100"/>
      <c r="J30" s="100"/>
      <c r="K30" s="164"/>
    </row>
    <row r="31" spans="2:11">
      <c r="B31" s="32"/>
      <c r="C31" s="106" t="s">
        <v>44</v>
      </c>
      <c r="D31" s="5">
        <v>82.5</v>
      </c>
      <c r="E31" s="5"/>
      <c r="F31" s="5">
        <v>46.6</v>
      </c>
      <c r="G31" s="6"/>
      <c r="H31" s="100">
        <v>281.89999999999998</v>
      </c>
      <c r="I31" s="100"/>
      <c r="J31" s="100">
        <v>217.3</v>
      </c>
      <c r="K31" s="164"/>
    </row>
    <row r="32" spans="2:11">
      <c r="B32" s="32"/>
      <c r="C32" s="106"/>
      <c r="D32" s="5"/>
      <c r="E32" s="5"/>
      <c r="F32" s="5"/>
      <c r="G32" s="6"/>
      <c r="H32" s="100"/>
      <c r="I32" s="100"/>
      <c r="J32" s="100"/>
      <c r="K32" s="164"/>
    </row>
    <row r="33" spans="2:11">
      <c r="B33" s="32"/>
      <c r="C33" s="96" t="s">
        <v>45</v>
      </c>
      <c r="D33" s="7">
        <v>-1.7</v>
      </c>
      <c r="E33" s="7"/>
      <c r="F33" s="7">
        <v>-2</v>
      </c>
      <c r="G33" s="8"/>
      <c r="H33" s="162">
        <v>-3.6</v>
      </c>
      <c r="I33" s="162"/>
      <c r="J33" s="162">
        <v>-4.2</v>
      </c>
      <c r="K33" s="164"/>
    </row>
    <row r="34" spans="2:11">
      <c r="B34" s="32"/>
      <c r="C34" s="96"/>
      <c r="D34" s="5"/>
      <c r="E34" s="5"/>
      <c r="F34" s="5"/>
      <c r="G34" s="6"/>
      <c r="H34" s="162"/>
      <c r="I34" s="162"/>
      <c r="J34" s="162"/>
      <c r="K34" s="164"/>
    </row>
    <row r="35" spans="2:11">
      <c r="B35" s="32"/>
      <c r="C35" s="107" t="s">
        <v>46</v>
      </c>
      <c r="D35" s="18">
        <v>80.900000000000006</v>
      </c>
      <c r="E35" s="18"/>
      <c r="F35" s="18">
        <v>44.6</v>
      </c>
      <c r="G35" s="19"/>
      <c r="H35" s="165">
        <v>278.3</v>
      </c>
      <c r="I35" s="165"/>
      <c r="J35" s="166">
        <v>213.2</v>
      </c>
      <c r="K35" s="164"/>
    </row>
    <row r="36" spans="2:11">
      <c r="B36" s="32"/>
      <c r="C36" s="108" t="s">
        <v>47</v>
      </c>
      <c r="D36" s="20">
        <v>0.31</v>
      </c>
      <c r="E36" s="20"/>
      <c r="F36" s="20">
        <v>0.17</v>
      </c>
      <c r="G36" s="21"/>
      <c r="H36" s="167">
        <v>1.06</v>
      </c>
      <c r="I36" s="168"/>
      <c r="J36" s="169">
        <v>0.81</v>
      </c>
      <c r="K36" s="164"/>
    </row>
    <row r="37" spans="2:11" ht="15.75" thickBot="1">
      <c r="B37" s="33"/>
      <c r="C37" s="22"/>
      <c r="D37" s="22"/>
      <c r="E37" s="22"/>
      <c r="F37" s="22"/>
      <c r="G37" s="23"/>
      <c r="H37" s="22"/>
      <c r="I37" s="22"/>
      <c r="J37" s="22"/>
      <c r="K37" s="170"/>
    </row>
    <row r="38" spans="2:11">
      <c r="B38" s="3"/>
      <c r="C38" s="109" t="s">
        <v>63</v>
      </c>
      <c r="D38" s="172"/>
      <c r="E38" s="172"/>
      <c r="F38" s="24"/>
      <c r="G38" s="24"/>
    </row>
    <row r="39" spans="2:11">
      <c r="C39" s="173" t="s">
        <v>71</v>
      </c>
      <c r="D39" s="24"/>
      <c r="E39" s="24"/>
      <c r="F39" s="24"/>
      <c r="G39" s="24"/>
    </row>
    <row r="40" spans="2:11">
      <c r="C40" s="174" t="s">
        <v>72</v>
      </c>
      <c r="D40" s="174"/>
      <c r="E40" s="174"/>
      <c r="F40" s="174"/>
      <c r="G40" s="174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"/>
  <sheetViews>
    <sheetView topLeftCell="A10" zoomScale="80" zoomScaleNormal="80" workbookViewId="0">
      <selection activeCell="E18" sqref="E18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6" ht="15.75" thickBot="1">
      <c r="B1" s="59"/>
    </row>
    <row r="2" spans="2:6" ht="21" thickBot="1">
      <c r="B2" s="185" t="s">
        <v>0</v>
      </c>
      <c r="C2" s="180"/>
      <c r="D2" s="180"/>
      <c r="E2" s="180"/>
      <c r="F2" s="181"/>
    </row>
    <row r="3" spans="2:6" ht="23.25">
      <c r="B3" s="46"/>
      <c r="C3" s="47"/>
      <c r="D3" s="48"/>
      <c r="E3" s="47"/>
      <c r="F3" s="49"/>
    </row>
    <row r="4" spans="2:6">
      <c r="B4" s="79" t="s">
        <v>1</v>
      </c>
      <c r="C4" s="92" t="s">
        <v>75</v>
      </c>
      <c r="D4" s="92"/>
      <c r="E4" s="92" t="s">
        <v>24</v>
      </c>
      <c r="F4" s="50"/>
    </row>
    <row r="5" spans="2:6">
      <c r="B5" s="80"/>
      <c r="C5" s="91">
        <v>2016</v>
      </c>
      <c r="D5" s="91"/>
      <c r="E5" s="91">
        <v>2015</v>
      </c>
      <c r="F5" s="45"/>
    </row>
    <row r="6" spans="2:6">
      <c r="B6" s="80"/>
      <c r="C6" s="34"/>
      <c r="D6" s="34"/>
      <c r="E6" s="34"/>
      <c r="F6" s="51"/>
    </row>
    <row r="7" spans="2:6">
      <c r="B7" s="81" t="s">
        <v>2</v>
      </c>
      <c r="C7" s="35">
        <v>2335.1</v>
      </c>
      <c r="D7" s="36"/>
      <c r="E7" s="35">
        <v>2682.3</v>
      </c>
      <c r="F7" s="9"/>
    </row>
    <row r="8" spans="2:6">
      <c r="B8" s="82" t="s">
        <v>3</v>
      </c>
      <c r="C8" s="37">
        <v>514.70000000000005</v>
      </c>
      <c r="D8" s="38"/>
      <c r="E8" s="37">
        <v>527.29999999999995</v>
      </c>
      <c r="F8" s="52"/>
    </row>
    <row r="9" spans="2:6">
      <c r="B9" s="82" t="s">
        <v>4</v>
      </c>
      <c r="C9" s="37">
        <v>289.2</v>
      </c>
      <c r="D9" s="38"/>
      <c r="E9" s="37">
        <v>636.29999999999995</v>
      </c>
      <c r="F9" s="52"/>
    </row>
    <row r="10" spans="2:6">
      <c r="B10" s="82" t="s">
        <v>5</v>
      </c>
      <c r="C10" s="37">
        <v>451</v>
      </c>
      <c r="D10" s="38"/>
      <c r="E10" s="37">
        <v>402.1</v>
      </c>
      <c r="F10" s="52"/>
    </row>
    <row r="11" spans="2:6">
      <c r="B11" s="82" t="s">
        <v>6</v>
      </c>
      <c r="C11" s="37">
        <v>993.1</v>
      </c>
      <c r="D11" s="38"/>
      <c r="E11" s="37">
        <v>1003.8</v>
      </c>
      <c r="F11" s="52"/>
    </row>
    <row r="12" spans="2:6">
      <c r="B12" s="82" t="s">
        <v>7</v>
      </c>
      <c r="C12" s="37">
        <v>87.1</v>
      </c>
      <c r="D12" s="38"/>
      <c r="E12" s="37">
        <v>112.7</v>
      </c>
      <c r="F12" s="52"/>
    </row>
    <row r="13" spans="2:6">
      <c r="B13" s="83"/>
      <c r="C13" s="39"/>
      <c r="D13" s="40"/>
      <c r="E13" s="39"/>
      <c r="F13" s="52"/>
    </row>
    <row r="14" spans="2:6">
      <c r="B14" s="84" t="s">
        <v>8</v>
      </c>
      <c r="C14" s="35">
        <v>1883.6</v>
      </c>
      <c r="D14" s="41"/>
      <c r="E14" s="35">
        <v>1961.5</v>
      </c>
      <c r="F14" s="52"/>
    </row>
    <row r="15" spans="2:6">
      <c r="B15" s="82" t="s">
        <v>9</v>
      </c>
      <c r="C15" s="37">
        <v>14.1</v>
      </c>
      <c r="D15" s="38"/>
      <c r="E15" s="37">
        <v>0.5</v>
      </c>
      <c r="F15" s="52"/>
    </row>
    <row r="16" spans="2:6">
      <c r="B16" s="82" t="s">
        <v>10</v>
      </c>
      <c r="C16" s="37">
        <v>133.1</v>
      </c>
      <c r="D16" s="38"/>
      <c r="E16" s="37">
        <v>79.3</v>
      </c>
      <c r="F16" s="52"/>
    </row>
    <row r="17" spans="2:6">
      <c r="B17" s="80" t="s">
        <v>11</v>
      </c>
      <c r="C17" s="37">
        <v>1532.7</v>
      </c>
      <c r="D17" s="38"/>
      <c r="E17" s="37">
        <v>1683.6</v>
      </c>
      <c r="F17" s="9"/>
    </row>
    <row r="18" spans="2:6">
      <c r="B18" s="80" t="s">
        <v>12</v>
      </c>
      <c r="C18" s="37">
        <v>203.6</v>
      </c>
      <c r="D18" s="38"/>
      <c r="E18" s="37">
        <v>198.1</v>
      </c>
      <c r="F18" s="9"/>
    </row>
    <row r="19" spans="2:6">
      <c r="B19" s="83"/>
      <c r="C19" s="37"/>
      <c r="D19" s="38"/>
      <c r="E19" s="37"/>
      <c r="F19" s="52"/>
    </row>
    <row r="20" spans="2:6" ht="15.75">
      <c r="B20" s="85" t="s">
        <v>13</v>
      </c>
      <c r="C20" s="42">
        <v>4218.6000000000004</v>
      </c>
      <c r="D20" s="43"/>
      <c r="E20" s="42">
        <v>4643.8</v>
      </c>
      <c r="F20" s="52"/>
    </row>
    <row r="21" spans="2:6">
      <c r="B21" s="86"/>
      <c r="C21" s="37"/>
      <c r="D21" s="38"/>
      <c r="E21" s="37"/>
      <c r="F21" s="2"/>
    </row>
    <row r="22" spans="2:6" ht="15.75">
      <c r="B22" s="81"/>
      <c r="C22" s="35"/>
      <c r="D22" s="36"/>
      <c r="E22" s="35"/>
      <c r="F22" s="53"/>
    </row>
    <row r="23" spans="2:6">
      <c r="B23" s="80" t="s">
        <v>14</v>
      </c>
      <c r="C23" s="37">
        <v>580.29999999999995</v>
      </c>
      <c r="D23" s="38"/>
      <c r="E23" s="37">
        <v>702.9</v>
      </c>
      <c r="F23" s="9"/>
    </row>
    <row r="24" spans="2:6">
      <c r="B24" s="80" t="s">
        <v>15</v>
      </c>
      <c r="C24" s="37">
        <v>179.1</v>
      </c>
      <c r="D24" s="38"/>
      <c r="E24" s="37">
        <v>402</v>
      </c>
      <c r="F24" s="9"/>
    </row>
    <row r="25" spans="2:6">
      <c r="B25" s="87" t="s">
        <v>16</v>
      </c>
      <c r="C25" s="37">
        <v>401.2</v>
      </c>
      <c r="D25" s="39"/>
      <c r="E25" s="37">
        <v>300.89999999999998</v>
      </c>
      <c r="F25" s="9"/>
    </row>
    <row r="26" spans="2:6">
      <c r="B26" s="88"/>
      <c r="C26" s="35"/>
      <c r="D26" s="36"/>
      <c r="E26" s="35"/>
      <c r="F26" s="52"/>
    </row>
    <row r="27" spans="2:6">
      <c r="B27" s="86" t="s">
        <v>17</v>
      </c>
      <c r="C27" s="37">
        <v>1331</v>
      </c>
      <c r="D27" s="38"/>
      <c r="E27" s="37">
        <v>1540.5</v>
      </c>
      <c r="F27" s="54"/>
    </row>
    <row r="28" spans="2:6">
      <c r="B28" s="80" t="s">
        <v>18</v>
      </c>
      <c r="C28" s="37">
        <v>1093.4000000000001</v>
      </c>
      <c r="D28" s="38"/>
      <c r="E28" s="37">
        <v>1290.2</v>
      </c>
      <c r="F28" s="2"/>
    </row>
    <row r="29" spans="2:6">
      <c r="B29" s="87" t="s">
        <v>16</v>
      </c>
      <c r="C29" s="37">
        <v>237.6</v>
      </c>
      <c r="D29" s="38"/>
      <c r="E29" s="37">
        <v>250.3</v>
      </c>
      <c r="F29" s="9"/>
    </row>
    <row r="30" spans="2:6">
      <c r="B30" s="89"/>
      <c r="C30" s="37"/>
      <c r="D30" s="38"/>
      <c r="E30" s="37"/>
      <c r="F30" s="52"/>
    </row>
    <row r="31" spans="2:6">
      <c r="B31" s="86" t="s">
        <v>19</v>
      </c>
      <c r="C31" s="35">
        <v>2246.1</v>
      </c>
      <c r="D31" s="36"/>
      <c r="E31" s="35">
        <v>2339.8000000000002</v>
      </c>
      <c r="F31" s="54"/>
    </row>
    <row r="32" spans="2:6">
      <c r="B32" s="80"/>
      <c r="C32" s="37"/>
      <c r="D32" s="38"/>
      <c r="E32" s="37"/>
      <c r="F32" s="2"/>
    </row>
    <row r="33" spans="2:6">
      <c r="B33" s="80" t="s">
        <v>20</v>
      </c>
      <c r="C33" s="37">
        <v>61.2</v>
      </c>
      <c r="D33" s="38"/>
      <c r="E33" s="37">
        <v>60.6</v>
      </c>
      <c r="F33" s="9"/>
    </row>
    <row r="34" spans="2:6">
      <c r="B34" s="80"/>
      <c r="C34" s="37"/>
      <c r="D34" s="38"/>
      <c r="E34" s="37"/>
      <c r="F34" s="9"/>
    </row>
    <row r="35" spans="2:6">
      <c r="B35" s="80" t="s">
        <v>21</v>
      </c>
      <c r="C35" s="37">
        <v>2307.3000000000002</v>
      </c>
      <c r="D35" s="38"/>
      <c r="E35" s="37">
        <v>2400.4</v>
      </c>
      <c r="F35" s="9"/>
    </row>
    <row r="36" spans="2:6" ht="15.75">
      <c r="B36" s="85"/>
      <c r="C36" s="42"/>
      <c r="D36" s="43"/>
      <c r="E36" s="42"/>
      <c r="F36" s="9"/>
    </row>
    <row r="37" spans="2:6" ht="15.75">
      <c r="B37" s="175" t="s">
        <v>22</v>
      </c>
      <c r="C37" s="35">
        <v>4218.6000000000004</v>
      </c>
      <c r="D37" s="36"/>
      <c r="E37" s="35">
        <v>4643.8</v>
      </c>
      <c r="F37" s="53"/>
    </row>
    <row r="38" spans="2:6">
      <c r="B38" s="90"/>
      <c r="C38" s="35"/>
      <c r="D38" s="38"/>
      <c r="E38" s="35"/>
      <c r="F38" s="2"/>
    </row>
    <row r="39" spans="2:6" ht="15.75" thickBot="1">
      <c r="B39" s="78" t="s">
        <v>23</v>
      </c>
      <c r="C39" s="176">
        <v>4</v>
      </c>
      <c r="D39" s="55"/>
      <c r="E39" s="176">
        <v>3.8</v>
      </c>
      <c r="F39" s="56"/>
    </row>
    <row r="40" spans="2:6">
      <c r="B40" s="38"/>
    </row>
    <row r="41" spans="2:6">
      <c r="B41" s="93" t="s">
        <v>25</v>
      </c>
      <c r="C41" s="1"/>
      <c r="D41" s="1"/>
      <c r="E41" s="1"/>
      <c r="F41" s="1"/>
    </row>
    <row r="42" spans="2:6">
      <c r="B42" s="94" t="s">
        <v>26</v>
      </c>
      <c r="C42" s="1"/>
      <c r="D42" s="1"/>
      <c r="E42" s="1"/>
      <c r="F42" s="1"/>
    </row>
    <row r="43" spans="2:6">
      <c r="B43" s="58"/>
      <c r="C43" s="57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workbookViewId="0">
      <selection activeCell="G15" sqref="G15"/>
    </sheetView>
  </sheetViews>
  <sheetFormatPr baseColWidth="10" defaultColWidth="11.42578125" defaultRowHeight="15"/>
  <cols>
    <col min="1" max="1" width="3.5703125" customWidth="1"/>
    <col min="2" max="2" width="50.7109375" customWidth="1"/>
  </cols>
  <sheetData>
    <row r="1" spans="2:7">
      <c r="B1" s="76" t="s">
        <v>64</v>
      </c>
    </row>
    <row r="2" spans="2:7" ht="15.75" thickBot="1">
      <c r="B2" s="68"/>
      <c r="C2" s="128"/>
      <c r="D2" s="72"/>
      <c r="E2" s="72"/>
      <c r="F2" s="72"/>
      <c r="G2" s="71"/>
    </row>
    <row r="3" spans="2:7" ht="15.75" thickTop="1">
      <c r="B3" s="69"/>
      <c r="C3" s="129"/>
      <c r="D3" s="63" t="s">
        <v>78</v>
      </c>
      <c r="E3" s="63" t="s">
        <v>79</v>
      </c>
      <c r="F3" s="186" t="s">
        <v>66</v>
      </c>
      <c r="G3" s="186"/>
    </row>
    <row r="4" spans="2:7">
      <c r="B4" s="130" t="s">
        <v>65</v>
      </c>
      <c r="C4" s="131" t="s">
        <v>54</v>
      </c>
      <c r="D4" s="132">
        <v>840.8</v>
      </c>
      <c r="E4" s="132">
        <v>831</v>
      </c>
      <c r="F4" s="132">
        <v>8.9</v>
      </c>
      <c r="G4" s="133">
        <v>0.01</v>
      </c>
    </row>
    <row r="5" spans="2:7">
      <c r="B5" s="134" t="s">
        <v>48</v>
      </c>
      <c r="C5" s="135" t="s">
        <v>54</v>
      </c>
      <c r="D5" s="136">
        <v>24.4</v>
      </c>
      <c r="E5" s="136">
        <v>26</v>
      </c>
      <c r="F5" s="136">
        <v>-1.6</v>
      </c>
      <c r="G5" s="137">
        <v>-0.06</v>
      </c>
    </row>
    <row r="6" spans="2:7">
      <c r="B6" s="134" t="s">
        <v>49</v>
      </c>
      <c r="C6" s="135" t="str">
        <f>C5</f>
        <v>Mton</v>
      </c>
      <c r="D6" s="136">
        <v>475.8</v>
      </c>
      <c r="E6" s="136">
        <v>493.6</v>
      </c>
      <c r="F6" s="136">
        <v>-17.8</v>
      </c>
      <c r="G6" s="137">
        <v>-0.04</v>
      </c>
    </row>
    <row r="7" spans="2:7">
      <c r="B7" s="134" t="s">
        <v>50</v>
      </c>
      <c r="C7" s="135" t="str">
        <f>C6</f>
        <v>Mton</v>
      </c>
      <c r="D7" s="136">
        <v>213.5</v>
      </c>
      <c r="E7" s="136">
        <v>203.9</v>
      </c>
      <c r="F7" s="136">
        <v>9.6</v>
      </c>
      <c r="G7" s="137">
        <v>0.05</v>
      </c>
    </row>
    <row r="8" spans="2:7" ht="15.75" thickBot="1">
      <c r="B8" s="138" t="s">
        <v>51</v>
      </c>
      <c r="C8" s="139" t="str">
        <f>C7</f>
        <v>Mton</v>
      </c>
      <c r="D8" s="140">
        <v>127.2</v>
      </c>
      <c r="E8" s="140">
        <v>108.4</v>
      </c>
      <c r="F8" s="140">
        <v>18.7</v>
      </c>
      <c r="G8" s="141">
        <v>0.17</v>
      </c>
    </row>
    <row r="9" spans="2:7" ht="15.75" thickBot="1">
      <c r="B9" s="142" t="s">
        <v>52</v>
      </c>
      <c r="C9" s="143" t="s">
        <v>55</v>
      </c>
      <c r="D9" s="64">
        <v>623.9</v>
      </c>
      <c r="E9" s="64">
        <v>652.29999999999995</v>
      </c>
      <c r="F9" s="64">
        <v>-28.4</v>
      </c>
      <c r="G9" s="65">
        <v>-0.04</v>
      </c>
    </row>
    <row r="10" spans="2:7" ht="15.75" thickTop="1">
      <c r="B10" s="66" t="s">
        <v>53</v>
      </c>
      <c r="C10" s="144"/>
      <c r="D10" s="67"/>
      <c r="E10" s="67"/>
      <c r="F10" s="67"/>
      <c r="G10" s="66"/>
    </row>
    <row r="13" spans="2:7" ht="15.75" thickBot="1">
      <c r="B13" s="68"/>
      <c r="C13" s="128"/>
      <c r="D13" s="72"/>
      <c r="E13" s="72"/>
      <c r="F13" s="72"/>
      <c r="G13" s="71"/>
    </row>
    <row r="14" spans="2:7" ht="15.75" thickTop="1">
      <c r="B14" s="69"/>
      <c r="C14" s="129"/>
      <c r="D14" s="63" t="s">
        <v>76</v>
      </c>
      <c r="E14" s="63" t="s">
        <v>77</v>
      </c>
      <c r="F14" s="186" t="s">
        <v>66</v>
      </c>
      <c r="G14" s="186"/>
    </row>
    <row r="15" spans="2:7">
      <c r="B15" s="130" t="s">
        <v>65</v>
      </c>
      <c r="C15" s="131" t="s">
        <v>54</v>
      </c>
      <c r="D15" s="132">
        <v>189.9</v>
      </c>
      <c r="E15" s="132">
        <v>195.6</v>
      </c>
      <c r="F15" s="132">
        <v>-5.7</v>
      </c>
      <c r="G15" s="133">
        <v>-0.03</v>
      </c>
    </row>
    <row r="16" spans="2:7">
      <c r="B16" s="134" t="s">
        <v>48</v>
      </c>
      <c r="C16" s="135" t="s">
        <v>54</v>
      </c>
      <c r="D16" s="136">
        <v>9.1999999999999993</v>
      </c>
      <c r="E16" s="136">
        <v>6.8</v>
      </c>
      <c r="F16" s="136">
        <v>2.4</v>
      </c>
      <c r="G16" s="137">
        <v>0.36</v>
      </c>
    </row>
    <row r="17" spans="2:7">
      <c r="B17" s="134" t="s">
        <v>49</v>
      </c>
      <c r="C17" s="135" t="str">
        <f>C16</f>
        <v>Mton</v>
      </c>
      <c r="D17" s="136">
        <v>97.6</v>
      </c>
      <c r="E17" s="136">
        <v>109</v>
      </c>
      <c r="F17" s="136">
        <v>-11.4</v>
      </c>
      <c r="G17" s="137">
        <v>-0.1</v>
      </c>
    </row>
    <row r="18" spans="2:7">
      <c r="B18" s="134" t="s">
        <v>50</v>
      </c>
      <c r="C18" s="135" t="str">
        <f>C17</f>
        <v>Mton</v>
      </c>
      <c r="D18" s="136">
        <v>49.3</v>
      </c>
      <c r="E18" s="136">
        <v>51.3</v>
      </c>
      <c r="F18" s="136">
        <v>-2</v>
      </c>
      <c r="G18" s="137">
        <v>-0.04</v>
      </c>
    </row>
    <row r="19" spans="2:7" ht="15.75" thickBot="1">
      <c r="B19" s="138" t="s">
        <v>51</v>
      </c>
      <c r="C19" s="139" t="str">
        <f>C18</f>
        <v>Mton</v>
      </c>
      <c r="D19" s="140">
        <v>33.799999999999997</v>
      </c>
      <c r="E19" s="140">
        <v>28.5</v>
      </c>
      <c r="F19" s="140">
        <v>5.3</v>
      </c>
      <c r="G19" s="141">
        <v>0.19</v>
      </c>
    </row>
    <row r="20" spans="2:7" ht="15.75" thickBot="1">
      <c r="B20" s="142" t="s">
        <v>52</v>
      </c>
      <c r="C20" s="143" t="s">
        <v>55</v>
      </c>
      <c r="D20" s="64">
        <v>136.80000000000001</v>
      </c>
      <c r="E20" s="64">
        <v>149.9</v>
      </c>
      <c r="F20" s="64">
        <v>-13.1</v>
      </c>
      <c r="G20" s="65">
        <v>-0.09</v>
      </c>
    </row>
    <row r="21" spans="2:7" ht="15.75" thickTop="1">
      <c r="B21" s="66" t="s">
        <v>53</v>
      </c>
      <c r="C21" s="144"/>
      <c r="D21" s="67"/>
      <c r="E21" s="67"/>
      <c r="F21" s="67"/>
      <c r="G21" s="66"/>
    </row>
  </sheetData>
  <mergeCells count="2">
    <mergeCell ref="F3:G3"/>
    <mergeCell ref="F14:G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G11" sqref="G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6" t="s">
        <v>67</v>
      </c>
    </row>
    <row r="2" spans="2:7" ht="15.75" thickBot="1">
      <c r="B2" s="68"/>
    </row>
    <row r="3" spans="2:7" ht="15.75" thickTop="1">
      <c r="B3" s="69"/>
      <c r="C3" s="62"/>
      <c r="D3" s="63" t="s">
        <v>78</v>
      </c>
      <c r="E3" s="63" t="s">
        <v>79</v>
      </c>
      <c r="F3" s="187" t="s">
        <v>66</v>
      </c>
      <c r="G3" s="187"/>
    </row>
    <row r="4" spans="2:7" ht="15.75" thickBot="1">
      <c r="B4" s="111" t="s">
        <v>29</v>
      </c>
      <c r="C4" s="112" t="s">
        <v>54</v>
      </c>
      <c r="D4" s="75">
        <v>10.199999999999999</v>
      </c>
      <c r="E4" s="75">
        <v>9.3000000000000007</v>
      </c>
      <c r="F4" s="75">
        <v>0.8</v>
      </c>
      <c r="G4" s="70">
        <v>0.09</v>
      </c>
    </row>
    <row r="5" spans="2:7" ht="15.75" thickBot="1">
      <c r="B5" s="113" t="s">
        <v>56</v>
      </c>
      <c r="C5" s="110" t="s">
        <v>55</v>
      </c>
      <c r="D5" s="64">
        <v>231.1</v>
      </c>
      <c r="E5" s="64">
        <v>262.60000000000002</v>
      </c>
      <c r="F5" s="64">
        <v>-31.4</v>
      </c>
      <c r="G5" s="65">
        <v>-0.12</v>
      </c>
    </row>
    <row r="6" spans="2:7" ht="15.75" thickTop="1"/>
    <row r="8" spans="2:7" ht="15.75" thickBot="1">
      <c r="B8" s="68"/>
    </row>
    <row r="9" spans="2:7" ht="15.75" thickTop="1">
      <c r="B9" s="69"/>
      <c r="C9" s="62"/>
      <c r="D9" s="63" t="s">
        <v>76</v>
      </c>
      <c r="E9" s="63" t="s">
        <v>77</v>
      </c>
      <c r="F9" s="187" t="s">
        <v>66</v>
      </c>
      <c r="G9" s="187"/>
    </row>
    <row r="10" spans="2:7" ht="15.75" thickBot="1">
      <c r="B10" s="115" t="s">
        <v>29</v>
      </c>
      <c r="C10" s="119" t="s">
        <v>54</v>
      </c>
      <c r="D10" s="75">
        <v>2.7</v>
      </c>
      <c r="E10" s="75">
        <v>2.4</v>
      </c>
      <c r="F10" s="75">
        <v>0.3</v>
      </c>
      <c r="G10" s="70">
        <v>0.13</v>
      </c>
    </row>
    <row r="11" spans="2:7" ht="15.75" thickBot="1">
      <c r="B11" s="120" t="s">
        <v>56</v>
      </c>
      <c r="C11" s="123" t="s">
        <v>55</v>
      </c>
      <c r="D11" s="64">
        <v>56.1</v>
      </c>
      <c r="E11" s="64">
        <v>63.3</v>
      </c>
      <c r="F11" s="64">
        <v>-7.2</v>
      </c>
      <c r="G11" s="65">
        <v>-0.11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G11" sqref="G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70</v>
      </c>
    </row>
    <row r="2" spans="2:7" ht="15.75" thickBot="1">
      <c r="B2" s="68"/>
    </row>
    <row r="3" spans="2:7" ht="15.75" thickTop="1">
      <c r="B3" s="69"/>
      <c r="C3" s="62"/>
      <c r="D3" s="63" t="s">
        <v>78</v>
      </c>
      <c r="E3" s="63" t="s">
        <v>79</v>
      </c>
      <c r="F3" s="187" t="s">
        <v>66</v>
      </c>
      <c r="G3" s="187"/>
    </row>
    <row r="4" spans="2:7" ht="15.75" thickBot="1">
      <c r="B4" s="115" t="s">
        <v>30</v>
      </c>
      <c r="C4" s="116" t="s">
        <v>54</v>
      </c>
      <c r="D4" s="75">
        <v>49.7</v>
      </c>
      <c r="E4" s="75">
        <v>38.700000000000003</v>
      </c>
      <c r="F4" s="75">
        <v>10.9</v>
      </c>
      <c r="G4" s="70">
        <v>0.28000000000000003</v>
      </c>
    </row>
    <row r="5" spans="2:7" ht="15.75" thickBot="1">
      <c r="B5" s="117" t="s">
        <v>57</v>
      </c>
      <c r="C5" s="114" t="s">
        <v>55</v>
      </c>
      <c r="D5" s="64">
        <v>514.6</v>
      </c>
      <c r="E5" s="64">
        <v>223</v>
      </c>
      <c r="F5" s="64">
        <v>291.60000000000002</v>
      </c>
      <c r="G5" s="65">
        <v>1.31</v>
      </c>
    </row>
    <row r="6" spans="2:7" ht="15.75" thickTop="1"/>
    <row r="8" spans="2:7" ht="15.75" thickBot="1">
      <c r="B8" s="68"/>
    </row>
    <row r="9" spans="2:7" ht="15.75" thickTop="1">
      <c r="B9" s="69"/>
      <c r="C9" s="62"/>
      <c r="D9" s="63" t="s">
        <v>76</v>
      </c>
      <c r="E9" s="63" t="s">
        <v>77</v>
      </c>
      <c r="F9" s="187" t="s">
        <v>66</v>
      </c>
      <c r="G9" s="187"/>
    </row>
    <row r="10" spans="2:7" ht="15.75" thickBot="1">
      <c r="B10" s="115" t="s">
        <v>30</v>
      </c>
      <c r="C10" s="119" t="s">
        <v>54</v>
      </c>
      <c r="D10" s="75">
        <v>14.5</v>
      </c>
      <c r="E10" s="75">
        <v>10.9</v>
      </c>
      <c r="F10" s="75">
        <v>3.7</v>
      </c>
      <c r="G10" s="70">
        <v>0.34</v>
      </c>
    </row>
    <row r="11" spans="2:7" ht="15.75" thickBot="1">
      <c r="B11" s="120" t="s">
        <v>57</v>
      </c>
      <c r="C11" s="123" t="s">
        <v>55</v>
      </c>
      <c r="D11" s="64">
        <v>176.8</v>
      </c>
      <c r="E11" s="64">
        <v>63</v>
      </c>
      <c r="F11" s="64">
        <v>113.8</v>
      </c>
      <c r="G11" s="65">
        <v>1.81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F11" sqref="F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69</v>
      </c>
    </row>
    <row r="2" spans="2:7" ht="15.75" thickBot="1">
      <c r="B2" s="68"/>
      <c r="C2" s="71"/>
      <c r="D2" s="72"/>
      <c r="E2" s="72"/>
      <c r="F2" s="72"/>
      <c r="G2" s="73"/>
    </row>
    <row r="3" spans="2:7" ht="15.75" thickTop="1">
      <c r="B3" s="69"/>
      <c r="C3" s="74"/>
      <c r="D3" s="63" t="s">
        <v>78</v>
      </c>
      <c r="E3" s="63" t="s">
        <v>79</v>
      </c>
      <c r="F3" s="187" t="s">
        <v>66</v>
      </c>
      <c r="G3" s="187"/>
    </row>
    <row r="4" spans="2:7" ht="15.75" thickBot="1">
      <c r="B4" s="121" t="s">
        <v>58</v>
      </c>
      <c r="C4" s="119" t="s">
        <v>54</v>
      </c>
      <c r="D4" s="145">
        <v>1534.7</v>
      </c>
      <c r="E4" s="145">
        <v>1241.8</v>
      </c>
      <c r="F4" s="146">
        <v>292.8</v>
      </c>
      <c r="G4" s="147">
        <v>0.24</v>
      </c>
    </row>
    <row r="5" spans="2:7" ht="15.75" thickBot="1">
      <c r="B5" s="120" t="s">
        <v>59</v>
      </c>
      <c r="C5" s="118" t="s">
        <v>55</v>
      </c>
      <c r="D5" s="64">
        <v>403.3</v>
      </c>
      <c r="E5" s="64">
        <v>430.6</v>
      </c>
      <c r="F5" s="64">
        <v>-27.3</v>
      </c>
      <c r="G5" s="65">
        <v>-0.06</v>
      </c>
    </row>
    <row r="6" spans="2:7" ht="15.75" thickTop="1"/>
    <row r="8" spans="2:7" ht="15.75" thickBot="1">
      <c r="B8" s="68"/>
      <c r="C8" s="71"/>
      <c r="D8" s="72"/>
      <c r="E8" s="72"/>
      <c r="F8" s="72"/>
      <c r="G8" s="73"/>
    </row>
    <row r="9" spans="2:7" ht="15.75" thickTop="1">
      <c r="B9" s="69"/>
      <c r="C9" s="74"/>
      <c r="D9" s="63" t="s">
        <v>76</v>
      </c>
      <c r="E9" s="63" t="s">
        <v>77</v>
      </c>
      <c r="F9" s="187" t="s">
        <v>66</v>
      </c>
      <c r="G9" s="187"/>
    </row>
    <row r="10" spans="2:7" ht="15.75" thickBot="1">
      <c r="B10" s="121" t="s">
        <v>58</v>
      </c>
      <c r="C10" s="119" t="s">
        <v>54</v>
      </c>
      <c r="D10" s="145">
        <v>410.6</v>
      </c>
      <c r="E10" s="145">
        <v>326.10000000000002</v>
      </c>
      <c r="F10" s="146">
        <v>84.5</v>
      </c>
      <c r="G10" s="147">
        <v>0.26</v>
      </c>
    </row>
    <row r="11" spans="2:7" ht="15.75" thickBot="1">
      <c r="B11" s="120" t="s">
        <v>59</v>
      </c>
      <c r="C11" s="123" t="s">
        <v>55</v>
      </c>
      <c r="D11" s="64">
        <v>107.3</v>
      </c>
      <c r="E11" s="64">
        <v>96.8</v>
      </c>
      <c r="F11" s="64">
        <v>10.4</v>
      </c>
      <c r="G11" s="65">
        <v>0.11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G11" sqref="G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6" t="s">
        <v>68</v>
      </c>
    </row>
    <row r="2" spans="2:7" ht="15.75" thickBot="1">
      <c r="B2" s="68"/>
      <c r="C2" s="71"/>
      <c r="D2" s="72"/>
      <c r="E2" s="72"/>
      <c r="F2" s="72"/>
      <c r="G2" s="73"/>
    </row>
    <row r="3" spans="2:7" ht="15.75" thickTop="1">
      <c r="B3" s="69"/>
      <c r="C3" s="62"/>
      <c r="D3" s="63" t="s">
        <v>78</v>
      </c>
      <c r="E3" s="63" t="s">
        <v>79</v>
      </c>
      <c r="F3" s="187" t="s">
        <v>66</v>
      </c>
      <c r="G3" s="187"/>
    </row>
    <row r="4" spans="2:7" ht="15.75" thickBot="1">
      <c r="B4" s="125" t="s">
        <v>60</v>
      </c>
      <c r="C4" s="119" t="s">
        <v>54</v>
      </c>
      <c r="D4" s="146">
        <v>128.9</v>
      </c>
      <c r="E4" s="146">
        <v>126.1</v>
      </c>
      <c r="F4" s="146">
        <v>2.8</v>
      </c>
      <c r="G4" s="124">
        <v>0.02</v>
      </c>
    </row>
    <row r="5" spans="2:7" ht="15.75" thickBot="1">
      <c r="B5" s="122" t="s">
        <v>61</v>
      </c>
      <c r="C5" s="123" t="s">
        <v>55</v>
      </c>
      <c r="D5" s="177">
        <v>104.1</v>
      </c>
      <c r="E5" s="177">
        <v>97.6</v>
      </c>
      <c r="F5" s="177">
        <v>6.6</v>
      </c>
      <c r="G5" s="171">
        <v>7.0000000000000007E-2</v>
      </c>
    </row>
    <row r="6" spans="2:7" ht="15.75" thickTop="1"/>
    <row r="8" spans="2:7" ht="15.75" thickBot="1">
      <c r="B8" s="68"/>
      <c r="C8" s="71"/>
      <c r="D8" s="72"/>
      <c r="E8" s="72"/>
      <c r="F8" s="72"/>
      <c r="G8" s="73"/>
    </row>
    <row r="9" spans="2:7" ht="15.75" thickTop="1">
      <c r="B9" s="69"/>
      <c r="C9" s="62"/>
      <c r="D9" s="63" t="s">
        <v>76</v>
      </c>
      <c r="E9" s="63" t="s">
        <v>77</v>
      </c>
      <c r="F9" s="187" t="s">
        <v>66</v>
      </c>
      <c r="G9" s="187"/>
    </row>
    <row r="10" spans="2:7" ht="15.75" thickBot="1">
      <c r="B10" s="125" t="s">
        <v>60</v>
      </c>
      <c r="C10" s="119" t="s">
        <v>54</v>
      </c>
      <c r="D10" s="75">
        <v>75.3</v>
      </c>
      <c r="E10" s="75">
        <v>21.2</v>
      </c>
      <c r="F10" s="75">
        <v>54.1</v>
      </c>
      <c r="G10" s="124">
        <v>2.5499999999999998</v>
      </c>
    </row>
    <row r="11" spans="2:7" ht="15.75" thickBot="1">
      <c r="B11" s="122" t="s">
        <v>61</v>
      </c>
      <c r="C11" s="123" t="s">
        <v>55</v>
      </c>
      <c r="D11" s="177">
        <v>60.8</v>
      </c>
      <c r="E11" s="177">
        <v>18.2</v>
      </c>
      <c r="F11" s="177">
        <v>42.6</v>
      </c>
      <c r="G11" s="171">
        <v>2.34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2017-03-10T15:02:31Z</dcterms:modified>
</cp:coreProperties>
</file>