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8\1Q\Final\"/>
    </mc:Choice>
  </mc:AlternateContent>
  <bookViews>
    <workbookView xWindow="240" yWindow="30" windowWidth="20115" windowHeight="7485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6" i="6" l="1"/>
  <c r="C7" i="6" s="1"/>
  <c r="C8" i="6" s="1"/>
</calcChain>
</file>

<file path=xl/sharedStrings.xml><?xml version="1.0" encoding="utf-8"?>
<sst xmlns="http://schemas.openxmlformats.org/spreadsheetml/2006/main" count="91" uniqueCount="74">
  <si>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</si>
  <si>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</si>
  <si>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</si>
  <si>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</si>
  <si>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</si>
  <si>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</si>
  <si>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</si>
  <si>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</si>
  <si>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</si>
  <si>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</si>
  <si>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</si>
  <si>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</si>
  <si>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</si>
  <si>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</si>
  <si>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</si>
  <si>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</si>
  <si>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</si>
  <si>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</si>
  <si>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</si>
  <si>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</si>
  <si>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</si>
  <si>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</si>
  <si>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</si>
  <si>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</si>
  <si>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</si>
  <si>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</si>
  <si>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</si>
  <si>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</si>
  <si>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</si>
  <si>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</si>
  <si>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</si>
  <si>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</si>
  <si>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</si>
  <si>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</si>
  <si>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</si>
  <si>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</si>
  <si>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</si>
  <si>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</si>
  <si>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</si>
  <si>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</si>
  <si>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</si>
  <si>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</si>
  <si>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</si>
  <si>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</si>
  <si>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</si>
  <si>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</si>
  <si>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</si>
  <si>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</si>
  <si>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</si>
  <si>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</si>
  <si>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</si>
  <si>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</si>
  <si>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</si>
  <si>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</si>
  <si>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</si>
  <si>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</si>
  <si>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</si>
  <si>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</si>
  <si>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</si>
  <si>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</si>
  <si>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</si>
  <si>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</si>
  <si>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</si>
  <si>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</si>
  <si>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</si>
  <si>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</si>
  <si>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</si>
  <si>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</si>
  <si>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</si>
  <si>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Al 31 dic.</t>
  </si>
  <si>
    <t>Primer trimestre</t>
  </si>
  <si>
    <t>Acumulado al 31 de Mar.</t>
  </si>
  <si>
    <t>Al 31 de mar.</t>
  </si>
  <si>
    <t>2018/2017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</si>
</sst>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21" applyNumberFormat="0" applyAlignment="0" applyProtection="0"/>
    <xf numFmtId="0" fontId="18" fillId="7" borderId="22" applyNumberFormat="0" applyAlignment="0" applyProtection="0"/>
    <xf numFmtId="0" fontId="19" fillId="7" borderId="21" applyNumberFormat="0" applyAlignment="0" applyProtection="0"/>
    <xf numFmtId="0" fontId="20" fillId="0" borderId="23" applyNumberFormat="0" applyFill="0" applyAlignment="0" applyProtection="0"/>
    <xf numFmtId="0" fontId="21" fillId="8" borderId="2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26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73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6" fillId="0" borderId="0" xfId="2" applyNumberFormat="1" applyFont="1" applyFill="1" applyBorder="1" applyAlignment="1"/>
    <xf numFmtId="164" fontId="6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5" fillId="0" borderId="0" xfId="2" applyNumberFormat="1" applyFont="1" applyFill="1" applyBorder="1" applyAlignment="1">
      <alignment vertical="center"/>
    </xf>
    <xf numFmtId="0" fontId="5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6" fillId="0" borderId="7" xfId="2" applyNumberFormat="1" applyFont="1" applyFill="1" applyBorder="1" applyAlignment="1"/>
    <xf numFmtId="164" fontId="6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0" fontId="5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6" fillId="0" borderId="5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5" fillId="0" borderId="5" xfId="2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6" fillId="0" borderId="0" xfId="2" applyFont="1" applyFill="1" applyBorder="1" applyAlignment="1"/>
    <xf numFmtId="1" fontId="6" fillId="0" borderId="15" xfId="0" applyNumberFormat="1" applyFont="1" applyFill="1" applyBorder="1" applyAlignment="1">
      <alignment horizontal="right" vertical="center" wrapText="1"/>
    </xf>
    <xf numFmtId="166" fontId="6" fillId="0" borderId="16" xfId="0" applyNumberFormat="1" applyFont="1" applyFill="1" applyBorder="1" applyAlignment="1">
      <alignment horizontal="right" vertical="center"/>
    </xf>
    <xf numFmtId="9" fontId="6" fillId="0" borderId="16" xfId="0" applyNumberFormat="1" applyFont="1" applyFill="1" applyBorder="1" applyAlignment="1">
      <alignment horizontal="right" vertical="center"/>
    </xf>
    <xf numFmtId="0" fontId="6" fillId="0" borderId="16" xfId="0" applyFont="1" applyFill="1" applyBorder="1"/>
    <xf numFmtId="0" fontId="9" fillId="0" borderId="0" xfId="0" applyFont="1"/>
    <xf numFmtId="0" fontId="2" fillId="0" borderId="12" xfId="3" applyFont="1" applyFill="1" applyBorder="1" applyAlignment="1"/>
    <xf numFmtId="37" fontId="5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5" fillId="0" borderId="4" xfId="2" applyNumberFormat="1" applyFont="1" applyFill="1" applyBorder="1"/>
    <xf numFmtId="37" fontId="6" fillId="0" borderId="4" xfId="2" applyNumberFormat="1" applyFont="1" applyFill="1" applyBorder="1"/>
    <xf numFmtId="0" fontId="2" fillId="0" borderId="4" xfId="3" applyFont="1" applyFill="1" applyBorder="1" applyAlignment="1"/>
    <xf numFmtId="37" fontId="5" fillId="0" borderId="4" xfId="2" applyNumberFormat="1" applyFont="1" applyFill="1" applyBorder="1" applyAlignment="1">
      <alignment horizontal="left"/>
    </xf>
    <xf numFmtId="0" fontId="6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6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5" fillId="0" borderId="0" xfId="2" applyNumberFormat="1" applyFont="1" applyBorder="1" applyAlignment="1">
      <alignment wrapText="1"/>
    </xf>
    <xf numFmtId="164" fontId="6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5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0" fontId="6" fillId="0" borderId="0" xfId="44" applyFont="1" applyFill="1" applyBorder="1"/>
    <xf numFmtId="0" fontId="6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0" fontId="6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6" fillId="0" borderId="16" xfId="247" applyFont="1" applyFill="1" applyBorder="1" applyAlignment="1">
      <alignment vertical="center"/>
    </xf>
    <xf numFmtId="1" fontId="6" fillId="0" borderId="16" xfId="247" applyNumberFormat="1" applyFont="1" applyFill="1" applyBorder="1" applyAlignment="1">
      <alignment horizontal="center" vertical="center"/>
    </xf>
    <xf numFmtId="9" fontId="2" fillId="0" borderId="17" xfId="1" applyFont="1" applyFill="1" applyBorder="1" applyAlignment="1">
      <alignment horizontal="right"/>
    </xf>
    <xf numFmtId="0" fontId="6" fillId="0" borderId="0" xfId="0" applyFont="1" applyFill="1" applyBorder="1"/>
    <xf numFmtId="1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right"/>
    </xf>
    <xf numFmtId="9" fontId="6" fillId="0" borderId="0" xfId="0" applyNumberFormat="1" applyFon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vertical="center"/>
    </xf>
    <xf numFmtId="1" fontId="6" fillId="0" borderId="16" xfId="0" applyNumberFormat="1" applyFont="1" applyFill="1" applyBorder="1" applyAlignment="1">
      <alignment horizontal="center" vertical="center"/>
    </xf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4" fillId="0" borderId="2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25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6" fillId="0" borderId="7" xfId="2" applyNumberFormat="1" applyFont="1" applyFill="1" applyBorder="1" applyAlignment="1">
      <alignment wrapText="1"/>
    </xf>
    <xf numFmtId="164" fontId="6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4" xfId="3" applyFont="1" applyFill="1" applyBorder="1" applyAlignment="1"/>
    <xf numFmtId="166" fontId="2" fillId="0" borderId="13" xfId="3" applyNumberFormat="1" applyFont="1" applyFill="1" applyBorder="1"/>
    <xf numFmtId="0" fontId="26" fillId="0" borderId="0" xfId="0" applyFont="1"/>
    <xf numFmtId="1" fontId="26" fillId="0" borderId="16" xfId="0" applyNumberFormat="1" applyFont="1" applyFill="1" applyBorder="1"/>
    <xf numFmtId="166" fontId="26" fillId="0" borderId="16" xfId="0" applyNumberFormat="1" applyFont="1" applyFill="1" applyBorder="1"/>
    <xf numFmtId="0" fontId="26" fillId="0" borderId="16" xfId="0" applyFont="1" applyFill="1" applyBorder="1"/>
    <xf numFmtId="0" fontId="26" fillId="0" borderId="10" xfId="0" applyFont="1" applyFill="1" applyBorder="1"/>
    <xf numFmtId="1" fontId="26" fillId="0" borderId="1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left" indent="1"/>
    </xf>
    <xf numFmtId="1" fontId="26" fillId="0" borderId="0" xfId="0" applyNumberFormat="1" applyFont="1" applyFill="1" applyAlignment="1">
      <alignment horizontal="center"/>
    </xf>
    <xf numFmtId="166" fontId="26" fillId="0" borderId="0" xfId="0" applyNumberFormat="1" applyFont="1" applyFill="1" applyAlignment="1">
      <alignment horizontal="right"/>
    </xf>
    <xf numFmtId="9" fontId="26" fillId="0" borderId="0" xfId="0" applyNumberFormat="1" applyFont="1" applyFill="1" applyAlignment="1">
      <alignment horizontal="right"/>
    </xf>
    <xf numFmtId="1" fontId="26" fillId="0" borderId="13" xfId="0" applyNumberFormat="1" applyFont="1" applyFill="1" applyBorder="1" applyAlignment="1">
      <alignment horizontal="center"/>
    </xf>
    <xf numFmtId="166" fontId="26" fillId="0" borderId="13" xfId="0" applyNumberFormat="1" applyFont="1" applyFill="1" applyBorder="1" applyAlignment="1">
      <alignment horizontal="right"/>
    </xf>
    <xf numFmtId="9" fontId="26" fillId="0" borderId="13" xfId="0" applyNumberFormat="1" applyFont="1" applyFill="1" applyBorder="1" applyAlignment="1">
      <alignment horizontal="right"/>
    </xf>
    <xf numFmtId="0" fontId="26" fillId="0" borderId="0" xfId="0" applyFont="1" applyFill="1"/>
    <xf numFmtId="1" fontId="26" fillId="0" borderId="0" xfId="0" applyNumberFormat="1" applyFont="1" applyFill="1"/>
    <xf numFmtId="166" fontId="26" fillId="0" borderId="0" xfId="0" applyNumberFormat="1" applyFont="1" applyFill="1"/>
    <xf numFmtId="0" fontId="2" fillId="0" borderId="17" xfId="247" applyFont="1" applyFill="1" applyBorder="1"/>
    <xf numFmtId="1" fontId="2" fillId="0" borderId="17" xfId="247" applyNumberFormat="1" applyFont="1" applyFill="1" applyBorder="1" applyAlignment="1">
      <alignment horizontal="center"/>
    </xf>
    <xf numFmtId="9" fontId="26" fillId="0" borderId="16" xfId="0" applyNumberFormat="1" applyFont="1" applyFill="1" applyBorder="1"/>
    <xf numFmtId="0" fontId="26" fillId="0" borderId="15" xfId="0" applyFont="1" applyFill="1" applyBorder="1" applyAlignment="1">
      <alignment horizontal="center"/>
    </xf>
    <xf numFmtId="166" fontId="9" fillId="0" borderId="16" xfId="0" applyNumberFormat="1" applyFont="1" applyBorder="1"/>
    <xf numFmtId="9" fontId="9" fillId="0" borderId="16" xfId="1" applyFont="1" applyBorder="1"/>
    <xf numFmtId="0" fontId="26" fillId="0" borderId="10" xfId="0" applyFont="1" applyFill="1" applyBorder="1" applyAlignment="1">
      <alignment horizontal="center"/>
    </xf>
    <xf numFmtId="0" fontId="2" fillId="2" borderId="0" xfId="0" applyFont="1" applyFill="1"/>
    <xf numFmtId="170" fontId="2" fillId="0" borderId="0" xfId="2" applyNumberFormat="1" applyFont="1" applyFill="1" applyBorder="1" applyAlignment="1"/>
    <xf numFmtId="164" fontId="6" fillId="0" borderId="5" xfId="2" applyNumberFormat="1" applyFont="1" applyFill="1" applyBorder="1" applyAlignment="1">
      <alignment horizontal="center"/>
    </xf>
    <xf numFmtId="0" fontId="2" fillId="0" borderId="0" xfId="0" applyFont="1" applyFill="1"/>
    <xf numFmtId="37" fontId="6" fillId="0" borderId="2" xfId="2" applyNumberFormat="1" applyFont="1" applyFill="1" applyBorder="1" applyAlignment="1">
      <alignment horizontal="center"/>
    </xf>
    <xf numFmtId="37" fontId="6" fillId="0" borderId="3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>
      <alignment horizontal="right" wrapText="1"/>
    </xf>
    <xf numFmtId="169" fontId="2" fillId="0" borderId="0" xfId="3" applyNumberFormat="1" applyFont="1" applyFill="1" applyBorder="1" applyAlignment="1">
      <alignment horizontal="right"/>
    </xf>
    <xf numFmtId="169" fontId="27" fillId="0" borderId="0" xfId="2" applyNumberFormat="1" applyFont="1" applyFill="1" applyBorder="1" applyAlignment="1">
      <alignment horizontal="right"/>
    </xf>
    <xf numFmtId="169" fontId="6" fillId="0" borderId="0" xfId="2" applyNumberFormat="1" applyFont="1" applyFill="1" applyBorder="1" applyAlignment="1">
      <alignment horizontal="right"/>
    </xf>
    <xf numFmtId="169" fontId="2" fillId="0" borderId="0" xfId="2" applyNumberFormat="1" applyFont="1" applyFill="1" applyBorder="1" applyAlignment="1">
      <alignment horizontal="right"/>
    </xf>
    <xf numFmtId="169" fontId="6" fillId="0" borderId="0" xfId="3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center"/>
    </xf>
    <xf numFmtId="37" fontId="4" fillId="0" borderId="5" xfId="2" applyNumberFormat="1" applyFont="1" applyFill="1" applyBorder="1" applyAlignment="1">
      <alignment horizontal="center"/>
    </xf>
    <xf numFmtId="37" fontId="6" fillId="0" borderId="2" xfId="2" applyNumberFormat="1" applyFont="1" applyFill="1" applyBorder="1" applyAlignment="1">
      <alignment horizontal="center"/>
    </xf>
    <xf numFmtId="37" fontId="6" fillId="0" borderId="3" xfId="2" applyNumberFormat="1" applyFont="1" applyFill="1" applyBorder="1" applyAlignment="1">
      <alignment horizontal="center"/>
    </xf>
    <xf numFmtId="0" fontId="4" fillId="0" borderId="27" xfId="3" applyFont="1" applyFill="1" applyBorder="1" applyAlignment="1">
      <alignment horizontal="center" vertical="top" wrapText="1"/>
    </xf>
    <xf numFmtId="0" fontId="26" fillId="0" borderId="27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37" fontId="6" fillId="0" borderId="1" xfId="2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left" vertical="center" indent="3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showGridLines="0" tabSelected="1" zoomScale="80" zoomScaleNormal="80" workbookViewId="0">
      <selection activeCell="E17" sqref="E17"/>
    </sheetView>
  </sheetViews>
  <sheetFormatPr baseColWidth="10" defaultColWidth="11.42578125" defaultRowHeight="12.75"/>
  <cols>
    <col min="1" max="1" width="3.7109375" style="128" customWidth="1"/>
    <col min="2" max="2" width="3.28515625" style="128" customWidth="1"/>
    <col min="3" max="3" width="35.28515625" style="128" bestFit="1" customWidth="1"/>
    <col min="4" max="4" width="11.42578125" style="128"/>
    <col min="5" max="5" width="2.42578125" style="128" customWidth="1"/>
    <col min="6" max="6" width="11.42578125" style="128"/>
    <col min="7" max="7" width="2" style="128" customWidth="1"/>
    <col min="8" max="8" width="11.42578125" style="128"/>
    <col min="9" max="9" width="2.140625" style="128" customWidth="1"/>
    <col min="10" max="10" width="11.85546875" style="128" bestFit="1" customWidth="1"/>
    <col min="11" max="11" width="2.7109375" style="128" customWidth="1"/>
    <col min="12" max="16384" width="11.42578125" style="128"/>
  </cols>
  <sheetData>
    <row r="1" spans="2:11" ht="13.5" thickBot="1">
      <c r="C1" s="154"/>
    </row>
    <row r="2" spans="2:11" ht="13.5" thickBot="1">
      <c r="B2" s="25"/>
      <c r="C2" s="166" t="s">
        <v>26</v>
      </c>
      <c r="D2" s="166"/>
      <c r="E2" s="166"/>
      <c r="F2" s="166"/>
      <c r="G2" s="167"/>
      <c r="H2" s="155"/>
      <c r="I2" s="155"/>
      <c r="J2" s="155"/>
      <c r="K2" s="156"/>
    </row>
    <row r="3" spans="2:11" ht="15" customHeight="1">
      <c r="B3" s="26"/>
      <c r="C3" s="1"/>
      <c r="D3" s="1"/>
      <c r="E3" s="1"/>
      <c r="F3" s="1"/>
      <c r="G3" s="2"/>
      <c r="H3" s="168" t="s">
        <v>71</v>
      </c>
      <c r="I3" s="169"/>
      <c r="J3" s="169"/>
      <c r="K3" s="102"/>
    </row>
    <row r="4" spans="2:11">
      <c r="B4" s="27"/>
      <c r="C4" s="79" t="s">
        <v>1</v>
      </c>
      <c r="D4" s="164" t="s">
        <v>70</v>
      </c>
      <c r="E4" s="164"/>
      <c r="F4" s="164"/>
      <c r="G4" s="165"/>
      <c r="H4" s="170"/>
      <c r="I4" s="170"/>
      <c r="J4" s="170"/>
      <c r="K4" s="103"/>
    </row>
    <row r="5" spans="2:11">
      <c r="B5" s="27"/>
      <c r="C5" s="80"/>
      <c r="D5" s="68">
        <v>2018</v>
      </c>
      <c r="E5" s="50"/>
      <c r="F5" s="68">
        <v>2017</v>
      </c>
      <c r="G5" s="41"/>
      <c r="H5" s="68">
        <v>2018</v>
      </c>
      <c r="I5" s="104"/>
      <c r="J5" s="68">
        <v>2017</v>
      </c>
      <c r="K5" s="105"/>
    </row>
    <row r="6" spans="2:11">
      <c r="B6" s="27"/>
      <c r="C6" s="74"/>
      <c r="D6" s="3"/>
      <c r="E6" s="3"/>
      <c r="F6" s="3"/>
      <c r="G6" s="4"/>
      <c r="H6" s="104"/>
      <c r="I6" s="104"/>
      <c r="J6" s="104"/>
      <c r="K6" s="105"/>
    </row>
    <row r="7" spans="2:11">
      <c r="B7" s="27"/>
      <c r="C7" s="82" t="s">
        <v>27</v>
      </c>
      <c r="D7" s="5">
        <v>518.70000000000005</v>
      </c>
      <c r="E7" s="5"/>
      <c r="F7" s="5">
        <v>518.6</v>
      </c>
      <c r="G7" s="6"/>
      <c r="H7" s="77">
        <v>518.70000000000005</v>
      </c>
      <c r="I7" s="77"/>
      <c r="J7" s="77">
        <v>518.6</v>
      </c>
      <c r="K7" s="106"/>
    </row>
    <row r="8" spans="2:11">
      <c r="B8" s="28"/>
      <c r="C8" s="75"/>
      <c r="D8" s="7"/>
      <c r="E8" s="7"/>
      <c r="F8" s="7"/>
      <c r="G8" s="8"/>
      <c r="H8" s="107"/>
      <c r="I8" s="107"/>
      <c r="J8" s="107"/>
      <c r="K8" s="106"/>
    </row>
    <row r="9" spans="2:11" ht="14.25" customHeight="1">
      <c r="B9" s="157"/>
      <c r="C9" s="75" t="s">
        <v>61</v>
      </c>
      <c r="D9" s="11">
        <v>187.9</v>
      </c>
      <c r="E9" s="12"/>
      <c r="F9" s="11">
        <v>137.80000000000001</v>
      </c>
      <c r="G9" s="13"/>
      <c r="H9" s="108">
        <v>187.9</v>
      </c>
      <c r="I9" s="77"/>
      <c r="J9" s="108">
        <v>137.80000000000001</v>
      </c>
      <c r="K9" s="106"/>
    </row>
    <row r="10" spans="2:11">
      <c r="B10" s="29"/>
      <c r="C10" s="75" t="s">
        <v>28</v>
      </c>
      <c r="D10" s="14">
        <v>74.7</v>
      </c>
      <c r="E10" s="10"/>
      <c r="F10" s="14">
        <v>66</v>
      </c>
      <c r="G10" s="13"/>
      <c r="H10" s="108">
        <v>74.7</v>
      </c>
      <c r="I10" s="77"/>
      <c r="J10" s="108">
        <v>66</v>
      </c>
      <c r="K10" s="106"/>
    </row>
    <row r="11" spans="2:11">
      <c r="B11" s="29"/>
      <c r="C11" s="75" t="s">
        <v>29</v>
      </c>
      <c r="D11" s="14">
        <v>164.2</v>
      </c>
      <c r="E11" s="15"/>
      <c r="F11" s="14">
        <v>146.4</v>
      </c>
      <c r="G11" s="16"/>
      <c r="H11" s="108">
        <v>164.2</v>
      </c>
      <c r="I11" s="77"/>
      <c r="J11" s="108">
        <v>146.4</v>
      </c>
      <c r="K11" s="106"/>
    </row>
    <row r="12" spans="2:11">
      <c r="B12" s="30"/>
      <c r="C12" s="72" t="s">
        <v>30</v>
      </c>
      <c r="D12" s="14">
        <v>29.5</v>
      </c>
      <c r="E12" s="15"/>
      <c r="F12" s="14">
        <v>51.8</v>
      </c>
      <c r="G12" s="16"/>
      <c r="H12" s="108">
        <v>29.5</v>
      </c>
      <c r="I12" s="77"/>
      <c r="J12" s="108">
        <v>51.8</v>
      </c>
      <c r="K12" s="106"/>
    </row>
    <row r="13" spans="2:11">
      <c r="B13" s="30"/>
      <c r="C13" s="75" t="s">
        <v>31</v>
      </c>
      <c r="D13" s="14">
        <v>52.2</v>
      </c>
      <c r="E13" s="10"/>
      <c r="F13" s="14">
        <v>108</v>
      </c>
      <c r="G13" s="13"/>
      <c r="H13" s="108">
        <v>52.2</v>
      </c>
      <c r="I13" s="77"/>
      <c r="J13" s="108">
        <v>108</v>
      </c>
      <c r="K13" s="106"/>
    </row>
    <row r="14" spans="2:11">
      <c r="B14" s="30"/>
      <c r="C14" s="75" t="s">
        <v>32</v>
      </c>
      <c r="D14" s="14">
        <v>10.199999999999999</v>
      </c>
      <c r="E14" s="15"/>
      <c r="F14" s="14">
        <v>8.6</v>
      </c>
      <c r="G14" s="16"/>
      <c r="H14" s="108">
        <v>10.199999999999999</v>
      </c>
      <c r="I14" s="77"/>
      <c r="J14" s="108">
        <v>8.6</v>
      </c>
      <c r="K14" s="106"/>
    </row>
    <row r="15" spans="2:11">
      <c r="B15" s="31"/>
      <c r="C15" s="76"/>
      <c r="D15" s="7"/>
      <c r="E15" s="7"/>
      <c r="F15" s="7"/>
      <c r="G15" s="8"/>
      <c r="H15" s="109"/>
      <c r="I15" s="110"/>
      <c r="J15" s="111"/>
      <c r="K15" s="106"/>
    </row>
    <row r="16" spans="2:11">
      <c r="B16" s="31"/>
      <c r="C16" s="82" t="s">
        <v>33</v>
      </c>
      <c r="D16" s="5">
        <v>-271.2</v>
      </c>
      <c r="E16" s="5"/>
      <c r="F16" s="5">
        <v>-280</v>
      </c>
      <c r="G16" s="6"/>
      <c r="H16" s="77">
        <v>-271.2</v>
      </c>
      <c r="I16" s="77"/>
      <c r="J16" s="77">
        <v>-280</v>
      </c>
      <c r="K16" s="106"/>
    </row>
    <row r="17" spans="2:11">
      <c r="B17" s="31"/>
      <c r="C17" s="77" t="s">
        <v>34</v>
      </c>
      <c r="D17" s="5">
        <v>-54.9</v>
      </c>
      <c r="E17" s="5"/>
      <c r="F17" s="5">
        <v>-60.6</v>
      </c>
      <c r="G17" s="6"/>
      <c r="H17" s="77">
        <v>-54.9</v>
      </c>
      <c r="I17" s="77"/>
      <c r="J17" s="77">
        <v>-60.6</v>
      </c>
      <c r="K17" s="106"/>
    </row>
    <row r="18" spans="2:11">
      <c r="B18" s="31"/>
      <c r="C18" s="81"/>
      <c r="D18" s="5"/>
      <c r="E18" s="5"/>
      <c r="F18" s="5"/>
      <c r="G18" s="6"/>
      <c r="H18" s="112"/>
      <c r="I18" s="77"/>
      <c r="J18" s="112"/>
      <c r="K18" s="106"/>
    </row>
    <row r="19" spans="2:11">
      <c r="B19" s="31"/>
      <c r="C19" s="82" t="s">
        <v>35</v>
      </c>
      <c r="D19" s="5">
        <v>192.7</v>
      </c>
      <c r="E19" s="5"/>
      <c r="F19" s="5">
        <v>177.9</v>
      </c>
      <c r="G19" s="6"/>
      <c r="H19" s="77">
        <v>192.7</v>
      </c>
      <c r="I19" s="77"/>
      <c r="J19" s="77">
        <v>177.9</v>
      </c>
      <c r="K19" s="106"/>
    </row>
    <row r="20" spans="2:11">
      <c r="B20" s="31"/>
      <c r="C20" s="78"/>
      <c r="D20" s="5"/>
      <c r="E20" s="5"/>
      <c r="F20" s="5"/>
      <c r="G20" s="6"/>
      <c r="H20" s="113"/>
      <c r="I20" s="113"/>
      <c r="J20" s="113"/>
      <c r="K20" s="106"/>
    </row>
    <row r="21" spans="2:11">
      <c r="B21" s="31"/>
      <c r="C21" s="75" t="s">
        <v>36</v>
      </c>
      <c r="D21" s="7">
        <v>-25.2</v>
      </c>
      <c r="E21" s="7"/>
      <c r="F21" s="7">
        <v>-22.2</v>
      </c>
      <c r="G21" s="8"/>
      <c r="H21" s="114">
        <v>-25.2</v>
      </c>
      <c r="I21" s="114"/>
      <c r="J21" s="114">
        <v>-22.2</v>
      </c>
      <c r="K21" s="106"/>
    </row>
    <row r="22" spans="2:11">
      <c r="B22" s="31"/>
      <c r="C22" s="73" t="s">
        <v>37</v>
      </c>
      <c r="D22" s="7">
        <v>-12.7</v>
      </c>
      <c r="E22" s="7"/>
      <c r="F22" s="7">
        <v>-12.6</v>
      </c>
      <c r="G22" s="8"/>
      <c r="H22" s="114">
        <v>-12.7</v>
      </c>
      <c r="I22" s="114"/>
      <c r="J22" s="114">
        <v>-12.6</v>
      </c>
      <c r="K22" s="106"/>
    </row>
    <row r="23" spans="2:11">
      <c r="B23" s="31"/>
      <c r="C23" s="73" t="s">
        <v>38</v>
      </c>
      <c r="D23" s="7">
        <v>4.7</v>
      </c>
      <c r="E23" s="7"/>
      <c r="F23" s="7">
        <v>2.4</v>
      </c>
      <c r="G23" s="8"/>
      <c r="H23" s="114">
        <v>4.7</v>
      </c>
      <c r="I23" s="114"/>
      <c r="J23" s="114">
        <v>2.4</v>
      </c>
      <c r="K23" s="106"/>
    </row>
    <row r="24" spans="2:11">
      <c r="B24" s="31"/>
      <c r="C24" s="73" t="s">
        <v>39</v>
      </c>
      <c r="D24" s="7">
        <v>-0.5</v>
      </c>
      <c r="E24" s="7"/>
      <c r="F24" s="7">
        <v>1.7</v>
      </c>
      <c r="G24" s="8"/>
      <c r="H24" s="114">
        <v>-0.5</v>
      </c>
      <c r="I24" s="114"/>
      <c r="J24" s="114">
        <v>1.7</v>
      </c>
      <c r="K24" s="106"/>
    </row>
    <row r="25" spans="2:11">
      <c r="B25" s="31"/>
      <c r="C25" s="73" t="s">
        <v>40</v>
      </c>
      <c r="D25" s="7">
        <v>2.2000000000000002</v>
      </c>
      <c r="E25" s="7"/>
      <c r="F25" s="7">
        <v>-0.8</v>
      </c>
      <c r="G25" s="8"/>
      <c r="H25" s="114">
        <v>2.2000000000000002</v>
      </c>
      <c r="I25" s="114"/>
      <c r="J25" s="114">
        <v>-0.8</v>
      </c>
      <c r="K25" s="106"/>
    </row>
    <row r="26" spans="2:11">
      <c r="B26" s="31"/>
      <c r="C26" s="75"/>
      <c r="D26" s="17"/>
      <c r="E26" s="7"/>
      <c r="F26" s="17"/>
      <c r="G26" s="8"/>
      <c r="H26" s="115"/>
      <c r="I26" s="110"/>
      <c r="J26" s="110"/>
      <c r="K26" s="106"/>
    </row>
    <row r="27" spans="2:11">
      <c r="B27" s="31"/>
      <c r="C27" s="83" t="s">
        <v>41</v>
      </c>
      <c r="D27" s="5">
        <v>161.19999999999999</v>
      </c>
      <c r="E27" s="5"/>
      <c r="F27" s="5">
        <v>146.30000000000001</v>
      </c>
      <c r="G27" s="6"/>
      <c r="H27" s="77">
        <v>161.19999999999999</v>
      </c>
      <c r="I27" s="77"/>
      <c r="J27" s="77">
        <v>146.30000000000001</v>
      </c>
      <c r="K27" s="116"/>
    </row>
    <row r="28" spans="2:11">
      <c r="B28" s="31"/>
      <c r="C28" s="83"/>
      <c r="D28" s="5"/>
      <c r="E28" s="5"/>
      <c r="F28" s="5"/>
      <c r="G28" s="6"/>
      <c r="H28" s="77"/>
      <c r="I28" s="77"/>
      <c r="J28" s="77"/>
      <c r="K28" s="116"/>
    </row>
    <row r="29" spans="2:11">
      <c r="B29" s="31"/>
      <c r="C29" s="83" t="s">
        <v>42</v>
      </c>
      <c r="D29" s="5">
        <v>-47.3</v>
      </c>
      <c r="E29" s="5"/>
      <c r="F29" s="5">
        <v>-43.3</v>
      </c>
      <c r="G29" s="6"/>
      <c r="H29" s="77">
        <v>-47.3</v>
      </c>
      <c r="I29" s="77"/>
      <c r="J29" s="77">
        <v>-43.3</v>
      </c>
      <c r="K29" s="116"/>
    </row>
    <row r="30" spans="2:11">
      <c r="B30" s="31"/>
      <c r="C30" s="83"/>
      <c r="D30" s="5"/>
      <c r="E30" s="5"/>
      <c r="F30" s="5"/>
      <c r="G30" s="6"/>
      <c r="H30" s="77"/>
      <c r="I30" s="77"/>
      <c r="J30" s="77"/>
      <c r="K30" s="116"/>
    </row>
    <row r="31" spans="2:11">
      <c r="B31" s="31"/>
      <c r="C31" s="83" t="s">
        <v>43</v>
      </c>
      <c r="D31" s="5">
        <v>113.9</v>
      </c>
      <c r="E31" s="5"/>
      <c r="F31" s="5">
        <v>103</v>
      </c>
      <c r="G31" s="6"/>
      <c r="H31" s="77">
        <v>113.9</v>
      </c>
      <c r="I31" s="77"/>
      <c r="J31" s="77">
        <v>103</v>
      </c>
      <c r="K31" s="116"/>
    </row>
    <row r="32" spans="2:11">
      <c r="B32" s="31"/>
      <c r="C32" s="83"/>
      <c r="D32" s="5"/>
      <c r="E32" s="5"/>
      <c r="F32" s="5"/>
      <c r="G32" s="6"/>
      <c r="H32" s="77"/>
      <c r="I32" s="77"/>
      <c r="J32" s="77"/>
      <c r="K32" s="116"/>
    </row>
    <row r="33" spans="2:11">
      <c r="B33" s="31"/>
      <c r="C33" s="73" t="s">
        <v>44</v>
      </c>
      <c r="D33" s="7">
        <v>-0.1</v>
      </c>
      <c r="E33" s="7"/>
      <c r="F33" s="7">
        <v>0.2</v>
      </c>
      <c r="G33" s="8"/>
      <c r="H33" s="114">
        <v>-0.1</v>
      </c>
      <c r="I33" s="114"/>
      <c r="J33" s="114">
        <v>0.2</v>
      </c>
      <c r="K33" s="116"/>
    </row>
    <row r="34" spans="2:11">
      <c r="B34" s="31"/>
      <c r="C34" s="73"/>
      <c r="D34" s="5"/>
      <c r="E34" s="5"/>
      <c r="F34" s="5"/>
      <c r="G34" s="6"/>
      <c r="H34" s="114"/>
      <c r="I34" s="114"/>
      <c r="J34" s="114"/>
      <c r="K34" s="116"/>
    </row>
    <row r="35" spans="2:11">
      <c r="B35" s="31"/>
      <c r="C35" s="84" t="s">
        <v>45</v>
      </c>
      <c r="D35" s="18">
        <v>113.8</v>
      </c>
      <c r="E35" s="18"/>
      <c r="F35" s="18">
        <v>103.2</v>
      </c>
      <c r="G35" s="19"/>
      <c r="H35" s="117">
        <v>113.8</v>
      </c>
      <c r="I35" s="117"/>
      <c r="J35" s="118">
        <v>103.2</v>
      </c>
      <c r="K35" s="116"/>
    </row>
    <row r="36" spans="2:11">
      <c r="B36" s="31"/>
      <c r="C36" s="85" t="s">
        <v>46</v>
      </c>
      <c r="D36" s="20">
        <v>0.43</v>
      </c>
      <c r="E36" s="20"/>
      <c r="F36" s="20">
        <v>0.39</v>
      </c>
      <c r="G36" s="21"/>
      <c r="H36" s="119">
        <v>0.43</v>
      </c>
      <c r="I36" s="120"/>
      <c r="J36" s="121">
        <v>0.39</v>
      </c>
      <c r="K36" s="116"/>
    </row>
    <row r="37" spans="2:11" ht="13.5" thickBot="1">
      <c r="B37" s="32"/>
      <c r="C37" s="22"/>
      <c r="D37" s="22"/>
      <c r="E37" s="22"/>
      <c r="F37" s="22"/>
      <c r="G37" s="23"/>
      <c r="H37" s="22"/>
      <c r="I37" s="22"/>
      <c r="J37" s="22"/>
      <c r="K37" s="122"/>
    </row>
    <row r="38" spans="2:11">
      <c r="B38" s="3"/>
      <c r="C38" s="86" t="s">
        <v>62</v>
      </c>
      <c r="D38" s="123"/>
      <c r="E38" s="123"/>
      <c r="F38" s="24"/>
      <c r="G38" s="24"/>
    </row>
    <row r="39" spans="2:11">
      <c r="C39" s="124"/>
      <c r="D39" s="24"/>
      <c r="E39" s="24"/>
      <c r="F39" s="24"/>
      <c r="G39" s="24"/>
    </row>
    <row r="40" spans="2:11">
      <c r="C40" s="125"/>
      <c r="D40" s="125"/>
      <c r="E40" s="125"/>
      <c r="F40" s="125"/>
      <c r="G40" s="125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showGridLines="0" topLeftCell="A13" zoomScale="80" zoomScaleNormal="80" workbookViewId="0">
      <selection activeCell="H28" sqref="H28"/>
    </sheetView>
  </sheetViews>
  <sheetFormatPr baseColWidth="10" defaultColWidth="11.42578125" defaultRowHeight="12.75"/>
  <cols>
    <col min="1" max="1" width="3.7109375" style="128" customWidth="1"/>
    <col min="2" max="2" width="44.7109375" style="128" customWidth="1"/>
    <col min="3" max="3" width="13.42578125" style="128" customWidth="1"/>
    <col min="4" max="4" width="3.7109375" style="128" customWidth="1"/>
    <col min="5" max="5" width="12.42578125" style="128" customWidth="1"/>
    <col min="6" max="6" width="3.7109375" style="128" customWidth="1"/>
    <col min="7" max="16384" width="11.42578125" style="128"/>
  </cols>
  <sheetData>
    <row r="1" spans="2:6" ht="13.5" thickBot="1">
      <c r="B1" s="151"/>
    </row>
    <row r="2" spans="2:6" ht="13.5" thickBot="1">
      <c r="B2" s="171" t="s">
        <v>0</v>
      </c>
      <c r="C2" s="166"/>
      <c r="D2" s="166"/>
      <c r="E2" s="166"/>
      <c r="F2" s="167"/>
    </row>
    <row r="3" spans="2:6">
      <c r="B3" s="63"/>
      <c r="C3" s="152"/>
      <c r="D3" s="3"/>
      <c r="E3" s="152"/>
      <c r="F3" s="4"/>
    </row>
    <row r="4" spans="2:6">
      <c r="B4" s="57" t="s">
        <v>1</v>
      </c>
      <c r="C4" s="69" t="s">
        <v>72</v>
      </c>
      <c r="D4" s="69"/>
      <c r="E4" s="69" t="s">
        <v>69</v>
      </c>
      <c r="F4" s="42"/>
    </row>
    <row r="5" spans="2:6">
      <c r="B5" s="58"/>
      <c r="C5" s="68">
        <v>2018</v>
      </c>
      <c r="D5" s="68"/>
      <c r="E5" s="68">
        <v>2017</v>
      </c>
      <c r="F5" s="41"/>
    </row>
    <row r="6" spans="2:6">
      <c r="B6" s="58"/>
      <c r="C6" s="33"/>
      <c r="D6" s="33"/>
      <c r="E6" s="33"/>
      <c r="F6" s="43"/>
    </row>
    <row r="7" spans="2:6">
      <c r="B7" s="59" t="s">
        <v>2</v>
      </c>
      <c r="C7" s="158">
        <v>2478.3000000000002</v>
      </c>
      <c r="D7" s="35"/>
      <c r="E7" s="34">
        <v>2466.3000000000002</v>
      </c>
      <c r="F7" s="9"/>
    </row>
    <row r="8" spans="2:6">
      <c r="B8" s="60" t="s">
        <v>3</v>
      </c>
      <c r="C8" s="108">
        <v>575.1</v>
      </c>
      <c r="D8" s="37"/>
      <c r="E8" s="36">
        <v>630.4</v>
      </c>
      <c r="F8" s="44"/>
    </row>
    <row r="9" spans="2:6">
      <c r="B9" s="60" t="s">
        <v>4</v>
      </c>
      <c r="C9" s="108">
        <v>416</v>
      </c>
      <c r="D9" s="37"/>
      <c r="E9" s="36">
        <v>367</v>
      </c>
      <c r="F9" s="44"/>
    </row>
    <row r="10" spans="2:6">
      <c r="B10" s="60" t="s">
        <v>5</v>
      </c>
      <c r="C10" s="108">
        <v>479.4</v>
      </c>
      <c r="D10" s="37"/>
      <c r="E10" s="36">
        <v>506</v>
      </c>
      <c r="F10" s="44"/>
    </row>
    <row r="11" spans="2:6">
      <c r="B11" s="60" t="s">
        <v>6</v>
      </c>
      <c r="C11" s="108">
        <v>923.7</v>
      </c>
      <c r="D11" s="37"/>
      <c r="E11" s="36">
        <v>902.1</v>
      </c>
      <c r="F11" s="44"/>
    </row>
    <row r="12" spans="2:6">
      <c r="B12" s="60" t="s">
        <v>7</v>
      </c>
      <c r="C12" s="108">
        <v>84.1</v>
      </c>
      <c r="D12" s="37"/>
      <c r="E12" s="36">
        <v>60.8</v>
      </c>
      <c r="F12" s="44"/>
    </row>
    <row r="13" spans="2:6">
      <c r="B13" s="61"/>
      <c r="C13" s="108"/>
      <c r="D13" s="39"/>
      <c r="E13" s="38"/>
      <c r="F13" s="44"/>
    </row>
    <row r="14" spans="2:6">
      <c r="B14" s="62" t="s">
        <v>8</v>
      </c>
      <c r="C14" s="158">
        <v>1845.3</v>
      </c>
      <c r="D14" s="40"/>
      <c r="E14" s="34">
        <v>1830</v>
      </c>
      <c r="F14" s="44"/>
    </row>
    <row r="15" spans="2:6">
      <c r="B15" s="60" t="s">
        <v>9</v>
      </c>
      <c r="C15" s="108">
        <v>50.6</v>
      </c>
      <c r="D15" s="37"/>
      <c r="E15" s="36">
        <v>42.9</v>
      </c>
      <c r="F15" s="44"/>
    </row>
    <row r="16" spans="2:6">
      <c r="B16" s="60" t="s">
        <v>10</v>
      </c>
      <c r="C16" s="108">
        <v>153.1</v>
      </c>
      <c r="D16" s="37"/>
      <c r="E16" s="36">
        <v>146.4</v>
      </c>
      <c r="F16" s="44"/>
    </row>
    <row r="17" spans="2:6">
      <c r="B17" s="58" t="s">
        <v>11</v>
      </c>
      <c r="C17" s="108">
        <v>1442.3</v>
      </c>
      <c r="D17" s="37"/>
      <c r="E17" s="36">
        <v>1437.2</v>
      </c>
      <c r="F17" s="9"/>
    </row>
    <row r="18" spans="2:6">
      <c r="B18" s="58" t="s">
        <v>12</v>
      </c>
      <c r="C18" s="108">
        <v>199.4</v>
      </c>
      <c r="D18" s="37"/>
      <c r="E18" s="36">
        <v>203.5</v>
      </c>
      <c r="F18" s="9"/>
    </row>
    <row r="19" spans="2:6">
      <c r="B19" s="61"/>
      <c r="C19" s="108"/>
      <c r="D19" s="37"/>
      <c r="E19" s="36"/>
      <c r="F19" s="44"/>
    </row>
    <row r="20" spans="2:6">
      <c r="B20" s="59" t="s">
        <v>13</v>
      </c>
      <c r="C20" s="34">
        <v>4323.6000000000004</v>
      </c>
      <c r="D20" s="35"/>
      <c r="E20" s="34">
        <v>4296.2</v>
      </c>
      <c r="F20" s="44"/>
    </row>
    <row r="21" spans="2:6">
      <c r="B21" s="63"/>
      <c r="C21" s="159"/>
      <c r="D21" s="37"/>
      <c r="E21" s="36"/>
      <c r="F21" s="2"/>
    </row>
    <row r="22" spans="2:6" ht="15.75">
      <c r="B22" s="59"/>
      <c r="C22" s="160"/>
      <c r="D22" s="35"/>
      <c r="E22" s="34"/>
      <c r="F22" s="153"/>
    </row>
    <row r="23" spans="2:6">
      <c r="B23" s="58" t="s">
        <v>14</v>
      </c>
      <c r="C23" s="161">
        <v>769.5</v>
      </c>
      <c r="D23" s="37"/>
      <c r="E23" s="36">
        <v>748</v>
      </c>
      <c r="F23" s="9"/>
    </row>
    <row r="24" spans="2:6">
      <c r="B24" s="58" t="s">
        <v>15</v>
      </c>
      <c r="C24" s="162">
        <v>135.9</v>
      </c>
      <c r="D24" s="37"/>
      <c r="E24" s="36">
        <v>220.3</v>
      </c>
      <c r="F24" s="9"/>
    </row>
    <row r="25" spans="2:6">
      <c r="B25" s="64" t="s">
        <v>16</v>
      </c>
      <c r="C25" s="162">
        <v>633.6</v>
      </c>
      <c r="D25" s="38"/>
      <c r="E25" s="36">
        <v>527.70000000000005</v>
      </c>
      <c r="F25" s="9"/>
    </row>
    <row r="26" spans="2:6">
      <c r="B26" s="65"/>
      <c r="C26" s="108"/>
      <c r="D26" s="35"/>
      <c r="E26" s="34"/>
      <c r="F26" s="44"/>
    </row>
    <row r="27" spans="2:6">
      <c r="B27" s="63" t="s">
        <v>17</v>
      </c>
      <c r="C27" s="163">
        <v>1301.2</v>
      </c>
      <c r="D27" s="37"/>
      <c r="E27" s="36">
        <v>1300.7</v>
      </c>
      <c r="F27" s="45"/>
    </row>
    <row r="28" spans="2:6">
      <c r="B28" s="58" t="s">
        <v>18</v>
      </c>
      <c r="C28" s="159">
        <v>1038</v>
      </c>
      <c r="D28" s="37"/>
      <c r="E28" s="36">
        <v>1031.5</v>
      </c>
      <c r="F28" s="2"/>
    </row>
    <row r="29" spans="2:6">
      <c r="B29" s="64" t="s">
        <v>16</v>
      </c>
      <c r="C29" s="162">
        <v>263.2</v>
      </c>
      <c r="D29" s="37"/>
      <c r="E29" s="36">
        <v>269.2</v>
      </c>
      <c r="F29" s="9"/>
    </row>
    <row r="30" spans="2:6">
      <c r="B30" s="66"/>
      <c r="C30" s="108"/>
      <c r="D30" s="37"/>
      <c r="E30" s="36"/>
      <c r="F30" s="44"/>
    </row>
    <row r="31" spans="2:6">
      <c r="B31" s="63" t="s">
        <v>19</v>
      </c>
      <c r="C31" s="158">
        <v>2193.3000000000002</v>
      </c>
      <c r="D31" s="35"/>
      <c r="E31" s="34">
        <v>2187.8000000000002</v>
      </c>
      <c r="F31" s="45"/>
    </row>
    <row r="32" spans="2:6">
      <c r="B32" s="58"/>
      <c r="C32" s="159"/>
      <c r="D32" s="37"/>
      <c r="E32" s="36"/>
      <c r="F32" s="2"/>
    </row>
    <row r="33" spans="2:6">
      <c r="B33" s="58" t="s">
        <v>20</v>
      </c>
      <c r="C33" s="108">
        <v>59.7</v>
      </c>
      <c r="D33" s="37"/>
      <c r="E33" s="36">
        <v>59.6</v>
      </c>
      <c r="F33" s="9"/>
    </row>
    <row r="34" spans="2:6">
      <c r="B34" s="58"/>
      <c r="C34" s="162"/>
      <c r="D34" s="37"/>
      <c r="E34" s="36"/>
      <c r="F34" s="9"/>
    </row>
    <row r="35" spans="2:6">
      <c r="B35" s="58" t="s">
        <v>21</v>
      </c>
      <c r="C35" s="108">
        <v>2253</v>
      </c>
      <c r="D35" s="37"/>
      <c r="E35" s="36">
        <v>2247.5</v>
      </c>
      <c r="F35" s="9"/>
    </row>
    <row r="36" spans="2:6">
      <c r="B36" s="59"/>
      <c r="C36" s="162"/>
      <c r="D36" s="35"/>
      <c r="E36" s="34"/>
      <c r="F36" s="9"/>
    </row>
    <row r="37" spans="2:6">
      <c r="B37" s="126" t="s">
        <v>22</v>
      </c>
      <c r="C37" s="34">
        <v>4323.6000000000004</v>
      </c>
      <c r="D37" s="35"/>
      <c r="E37" s="34">
        <v>4296.2</v>
      </c>
      <c r="F37" s="153"/>
    </row>
    <row r="38" spans="2:6">
      <c r="B38" s="67"/>
      <c r="C38" s="159"/>
      <c r="D38" s="37"/>
      <c r="E38" s="34"/>
      <c r="F38" s="2"/>
    </row>
    <row r="39" spans="2:6" ht="13.5" thickBot="1">
      <c r="B39" s="56" t="s">
        <v>23</v>
      </c>
      <c r="C39" s="127">
        <v>3.2</v>
      </c>
      <c r="D39" s="46"/>
      <c r="E39" s="127">
        <v>3.3</v>
      </c>
      <c r="F39" s="47"/>
    </row>
    <row r="40" spans="2:6">
      <c r="B40" s="37"/>
    </row>
    <row r="41" spans="2:6">
      <c r="B41" s="70" t="s">
        <v>24</v>
      </c>
      <c r="C41" s="1"/>
      <c r="D41" s="1"/>
      <c r="E41" s="1"/>
      <c r="F41" s="1"/>
    </row>
    <row r="42" spans="2:6">
      <c r="B42" s="71" t="s">
        <v>25</v>
      </c>
      <c r="C42" s="1"/>
      <c r="D42" s="1"/>
      <c r="E42" s="1"/>
      <c r="F42" s="1"/>
    </row>
    <row r="43" spans="2:6">
      <c r="B43" s="49"/>
      <c r="C43" s="48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showGridLines="0" workbookViewId="0">
      <selection activeCell="D9" sqref="D9:G9"/>
    </sheetView>
  </sheetViews>
  <sheetFormatPr baseColWidth="10" defaultColWidth="11.42578125" defaultRowHeight="12.75"/>
  <cols>
    <col min="1" max="1" width="3.5703125" style="128" customWidth="1"/>
    <col min="2" max="2" width="50.7109375" style="128" customWidth="1"/>
    <col min="3" max="16384" width="11.42578125" style="128"/>
  </cols>
  <sheetData>
    <row r="1" spans="2:7">
      <c r="B1" s="55" t="s">
        <v>63</v>
      </c>
    </row>
    <row r="2" spans="2:7" ht="13.5" thickBot="1">
      <c r="B2" s="54"/>
      <c r="C2" s="129"/>
      <c r="D2" s="130"/>
      <c r="E2" s="130"/>
      <c r="F2" s="130"/>
      <c r="G2" s="131"/>
    </row>
    <row r="3" spans="2:7" ht="13.5" thickTop="1">
      <c r="B3" s="132"/>
      <c r="C3" s="133"/>
      <c r="D3" s="51">
        <v>2018</v>
      </c>
      <c r="E3" s="51">
        <v>2017</v>
      </c>
      <c r="F3" s="172" t="s">
        <v>73</v>
      </c>
      <c r="G3" s="172"/>
    </row>
    <row r="4" spans="2:7">
      <c r="B4" s="92" t="s">
        <v>64</v>
      </c>
      <c r="C4" s="93" t="s">
        <v>53</v>
      </c>
      <c r="D4" s="94">
        <v>246.5</v>
      </c>
      <c r="E4" s="94">
        <v>186</v>
      </c>
      <c r="F4" s="94">
        <v>60.5</v>
      </c>
      <c r="G4" s="95">
        <v>0.33</v>
      </c>
    </row>
    <row r="5" spans="2:7">
      <c r="B5" s="134" t="s">
        <v>47</v>
      </c>
      <c r="C5" s="135" t="s">
        <v>53</v>
      </c>
      <c r="D5" s="136">
        <v>8.5</v>
      </c>
      <c r="E5" s="136">
        <v>5.5</v>
      </c>
      <c r="F5" s="136">
        <v>3</v>
      </c>
      <c r="G5" s="137">
        <v>0.54</v>
      </c>
    </row>
    <row r="6" spans="2:7">
      <c r="B6" s="134" t="s">
        <v>48</v>
      </c>
      <c r="C6" s="135" t="str">
        <f>C5</f>
        <v>Mton</v>
      </c>
      <c r="D6" s="136">
        <v>163.1</v>
      </c>
      <c r="E6" s="136">
        <v>116.8</v>
      </c>
      <c r="F6" s="136">
        <v>46.4</v>
      </c>
      <c r="G6" s="137">
        <v>0.4</v>
      </c>
    </row>
    <row r="7" spans="2:7">
      <c r="B7" s="134" t="s">
        <v>49</v>
      </c>
      <c r="C7" s="135" t="str">
        <f>C6</f>
        <v>Mton</v>
      </c>
      <c r="D7" s="136">
        <v>39.6</v>
      </c>
      <c r="E7" s="136">
        <v>33.299999999999997</v>
      </c>
      <c r="F7" s="136">
        <v>6.3</v>
      </c>
      <c r="G7" s="137">
        <v>0.19</v>
      </c>
    </row>
    <row r="8" spans="2:7" ht="13.5" thickBot="1">
      <c r="B8" s="96" t="s">
        <v>50</v>
      </c>
      <c r="C8" s="138" t="str">
        <f>C7</f>
        <v>Mton</v>
      </c>
      <c r="D8" s="139">
        <v>35.299999999999997</v>
      </c>
      <c r="E8" s="139">
        <v>30.4</v>
      </c>
      <c r="F8" s="139">
        <v>4.9000000000000004</v>
      </c>
      <c r="G8" s="140">
        <v>0.16</v>
      </c>
    </row>
    <row r="9" spans="2:7" ht="13.5" thickBot="1">
      <c r="B9" s="97" t="s">
        <v>51</v>
      </c>
      <c r="C9" s="98" t="s">
        <v>54</v>
      </c>
      <c r="D9" s="52">
        <v>187.9</v>
      </c>
      <c r="E9" s="52">
        <v>137.80000000000001</v>
      </c>
      <c r="F9" s="52">
        <v>50.1</v>
      </c>
      <c r="G9" s="53">
        <v>0.36</v>
      </c>
    </row>
    <row r="10" spans="2:7" ht="13.5" thickTop="1">
      <c r="B10" s="141" t="s">
        <v>52</v>
      </c>
      <c r="C10" s="142"/>
      <c r="D10" s="143"/>
      <c r="E10" s="143"/>
      <c r="F10" s="143"/>
      <c r="G10" s="141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workbookViewId="0">
      <selection activeCell="D5" sqref="D5:G5"/>
    </sheetView>
  </sheetViews>
  <sheetFormatPr baseColWidth="10" defaultColWidth="11.42578125" defaultRowHeight="12.75"/>
  <cols>
    <col min="1" max="1" width="3.7109375" style="128" customWidth="1"/>
    <col min="2" max="2" width="50.7109375" style="128" customWidth="1"/>
    <col min="3" max="16384" width="11.42578125" style="128"/>
  </cols>
  <sheetData>
    <row r="1" spans="2:7">
      <c r="B1" s="55" t="s">
        <v>65</v>
      </c>
    </row>
    <row r="2" spans="2:7" ht="13.5" thickBot="1">
      <c r="B2" s="54"/>
    </row>
    <row r="3" spans="2:7" ht="13.5" thickTop="1">
      <c r="B3" s="132"/>
      <c r="C3" s="147"/>
      <c r="D3" s="51">
        <v>2018</v>
      </c>
      <c r="E3" s="51">
        <v>2017</v>
      </c>
      <c r="F3" s="172" t="s">
        <v>73</v>
      </c>
      <c r="G3" s="172"/>
    </row>
    <row r="4" spans="2:7" ht="13.5" thickBot="1">
      <c r="B4" s="88" t="s">
        <v>28</v>
      </c>
      <c r="C4" s="145" t="s">
        <v>53</v>
      </c>
      <c r="D4" s="100">
        <v>3.2</v>
      </c>
      <c r="E4" s="100">
        <v>3.4</v>
      </c>
      <c r="F4" s="100">
        <v>-0.2</v>
      </c>
      <c r="G4" s="101">
        <v>-0.05</v>
      </c>
    </row>
    <row r="5" spans="2:7" ht="13.5" thickBot="1">
      <c r="B5" s="87" t="s">
        <v>55</v>
      </c>
      <c r="C5" s="90" t="s">
        <v>54</v>
      </c>
      <c r="D5" s="52">
        <v>74.7</v>
      </c>
      <c r="E5" s="52">
        <v>66</v>
      </c>
      <c r="F5" s="52">
        <v>8.6999999999999993</v>
      </c>
      <c r="G5" s="53">
        <v>0.13</v>
      </c>
    </row>
    <row r="6" spans="2:7" ht="13.5" thickTop="1"/>
  </sheetData>
  <mergeCells count="1"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workbookViewId="0">
      <selection activeCell="D5" sqref="D5:G5"/>
    </sheetView>
  </sheetViews>
  <sheetFormatPr baseColWidth="10" defaultColWidth="11.42578125" defaultRowHeight="12.75"/>
  <cols>
    <col min="1" max="1" width="3.7109375" style="128" customWidth="1"/>
    <col min="2" max="2" width="50.7109375" style="128" customWidth="1"/>
    <col min="3" max="16384" width="11.42578125" style="128"/>
  </cols>
  <sheetData>
    <row r="1" spans="2:7">
      <c r="B1" s="55" t="s">
        <v>68</v>
      </c>
    </row>
    <row r="2" spans="2:7" ht="13.5" thickBot="1">
      <c r="B2" s="54"/>
    </row>
    <row r="3" spans="2:7" ht="13.5" thickTop="1">
      <c r="B3" s="132"/>
      <c r="C3" s="147"/>
      <c r="D3" s="51">
        <v>2018</v>
      </c>
      <c r="E3" s="51">
        <v>2017</v>
      </c>
      <c r="F3" s="172" t="s">
        <v>73</v>
      </c>
      <c r="G3" s="172"/>
    </row>
    <row r="4" spans="2:7" ht="13.5" thickBot="1">
      <c r="B4" s="88" t="s">
        <v>29</v>
      </c>
      <c r="C4" s="145" t="s">
        <v>53</v>
      </c>
      <c r="D4" s="100">
        <v>10</v>
      </c>
      <c r="E4" s="100">
        <v>12.3</v>
      </c>
      <c r="F4" s="100">
        <v>-2.2999999999999998</v>
      </c>
      <c r="G4" s="101">
        <v>-0.18</v>
      </c>
    </row>
    <row r="5" spans="2:7" ht="13.5" thickBot="1">
      <c r="B5" s="87" t="s">
        <v>56</v>
      </c>
      <c r="C5" s="90" t="s">
        <v>54</v>
      </c>
      <c r="D5" s="52">
        <v>164.2</v>
      </c>
      <c r="E5" s="52">
        <v>146.4</v>
      </c>
      <c r="F5" s="52">
        <v>17.8</v>
      </c>
      <c r="G5" s="53">
        <v>0.12</v>
      </c>
    </row>
    <row r="6" spans="2:7" ht="13.5" thickTop="1"/>
  </sheetData>
  <mergeCells count="1"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workbookViewId="0">
      <selection activeCell="D5" sqref="D5:G5"/>
    </sheetView>
  </sheetViews>
  <sheetFormatPr baseColWidth="10" defaultColWidth="11.42578125" defaultRowHeight="12.75"/>
  <cols>
    <col min="1" max="1" width="3.7109375" style="128" customWidth="1"/>
    <col min="2" max="2" width="50.7109375" style="128" customWidth="1"/>
    <col min="3" max="16384" width="11.42578125" style="128"/>
  </cols>
  <sheetData>
    <row r="1" spans="2:7">
      <c r="B1" s="55" t="s">
        <v>67</v>
      </c>
    </row>
    <row r="2" spans="2:7" ht="13.5" thickBot="1">
      <c r="B2" s="54"/>
      <c r="C2" s="131"/>
      <c r="D2" s="130"/>
      <c r="E2" s="130"/>
      <c r="F2" s="130"/>
      <c r="G2" s="146"/>
    </row>
    <row r="3" spans="2:7" ht="13.5" thickTop="1">
      <c r="B3" s="132"/>
      <c r="C3" s="150"/>
      <c r="D3" s="51">
        <v>2018</v>
      </c>
      <c r="E3" s="51">
        <v>2017</v>
      </c>
      <c r="F3" s="172" t="s">
        <v>73</v>
      </c>
      <c r="G3" s="172"/>
    </row>
    <row r="4" spans="2:7" ht="13.5" thickBot="1">
      <c r="B4" s="88" t="s">
        <v>57</v>
      </c>
      <c r="C4" s="145" t="s">
        <v>53</v>
      </c>
      <c r="D4" s="99">
        <v>163</v>
      </c>
      <c r="E4" s="99">
        <v>395.1</v>
      </c>
      <c r="F4" s="100">
        <v>-232.2</v>
      </c>
      <c r="G4" s="101">
        <v>-0.59</v>
      </c>
    </row>
    <row r="5" spans="2:7" ht="13.5" thickBot="1">
      <c r="B5" s="87" t="s">
        <v>58</v>
      </c>
      <c r="C5" s="90" t="s">
        <v>54</v>
      </c>
      <c r="D5" s="52">
        <v>52.2</v>
      </c>
      <c r="E5" s="52">
        <v>108</v>
      </c>
      <c r="F5" s="52">
        <v>-55.8</v>
      </c>
      <c r="G5" s="53">
        <v>-0.52</v>
      </c>
    </row>
    <row r="6" spans="2:7" ht="13.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workbookViewId="0">
      <selection activeCell="C10" sqref="C10"/>
    </sheetView>
  </sheetViews>
  <sheetFormatPr baseColWidth="10" defaultColWidth="11.42578125" defaultRowHeight="12.75"/>
  <cols>
    <col min="1" max="1" width="3.7109375" style="128" customWidth="1"/>
    <col min="2" max="2" width="50.7109375" style="128" customWidth="1"/>
    <col min="3" max="16384" width="11.42578125" style="128"/>
  </cols>
  <sheetData>
    <row r="1" spans="2:7">
      <c r="B1" s="55" t="s">
        <v>66</v>
      </c>
    </row>
    <row r="2" spans="2:7" ht="13.5" thickBot="1">
      <c r="B2" s="54"/>
      <c r="C2" s="131"/>
      <c r="D2" s="130"/>
      <c r="E2" s="130"/>
      <c r="F2" s="130"/>
      <c r="G2" s="146"/>
    </row>
    <row r="3" spans="2:7" ht="13.5" thickTop="1">
      <c r="B3" s="132"/>
      <c r="C3" s="147"/>
      <c r="D3" s="51">
        <v>2018</v>
      </c>
      <c r="E3" s="51">
        <v>2017</v>
      </c>
      <c r="F3" s="172" t="s">
        <v>73</v>
      </c>
      <c r="G3" s="172"/>
    </row>
    <row r="4" spans="2:7" ht="13.5" thickBot="1">
      <c r="B4" s="144" t="s">
        <v>59</v>
      </c>
      <c r="C4" s="145" t="s">
        <v>53</v>
      </c>
      <c r="D4" s="100">
        <v>36.4</v>
      </c>
      <c r="E4" s="100">
        <v>64.7</v>
      </c>
      <c r="F4" s="100">
        <v>-28.3</v>
      </c>
      <c r="G4" s="91">
        <v>-0.44</v>
      </c>
    </row>
    <row r="5" spans="2:7" ht="13.5" thickBot="1">
      <c r="B5" s="89" t="s">
        <v>60</v>
      </c>
      <c r="C5" s="90" t="s">
        <v>54</v>
      </c>
      <c r="D5" s="148">
        <v>29.5</v>
      </c>
      <c r="E5" s="148">
        <v>51.8</v>
      </c>
      <c r="F5" s="148">
        <v>-22.3</v>
      </c>
      <c r="G5" s="149">
        <v>-0.43</v>
      </c>
    </row>
    <row r="6" spans="2:7" ht="13.5" thickTop="1"/>
  </sheetData>
  <mergeCells count="1"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2018-05-24T02:09:36Z</dcterms:modified>
</cp:coreProperties>
</file>