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inanzasCorp\IR\RESULTADOS\2017\FINAL\"/>
    </mc:Choice>
  </mc:AlternateContent>
  <bookViews>
    <workbookView xWindow="240" yWindow="30" windowWidth="20115" windowHeight="7485"/>
  </bookViews>
  <sheets>
    <sheet name="Estado de Resultados" sheetId="1" r:id="rId1"/>
    <sheet name="Balance" sheetId="2" r:id="rId2"/>
    <sheet name="NVE" sheetId="6" r:id="rId3"/>
    <sheet name="Yodo" sheetId="7" r:id="rId4"/>
    <sheet name="Litio" sheetId="8" r:id="rId5"/>
    <sheet name="Potasio" sheetId="9" r:id="rId6"/>
    <sheet name="Químicos Industriales" sheetId="10" r:id="rId7"/>
  </sheets>
  <calcPr calcId="171027"/>
</workbook>
</file>

<file path=xl/calcChain.xml><?xml version="1.0" encoding="utf-8"?>
<calcChain xmlns="http://schemas.openxmlformats.org/spreadsheetml/2006/main">
  <c r="C6" i="6" l="1"/>
  <c r="C7" i="6" s="1"/>
  <c r="C8" i="6" s="1"/>
</calcChain>
</file>

<file path=xl/sharedStrings.xml><?xml version="1.0" encoding="utf-8"?>
<sst xmlns="http://schemas.openxmlformats.org/spreadsheetml/2006/main" count="91" uniqueCount="74">
  <si>
    <t>Balance</t>
  </si>
  <si>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</si>
  <si>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</si>
  <si>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</si>
  <si>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</si>
  <si>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</si>
  <si>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</si>
  <si>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</si>
  <si>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</si>
  <si>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</si>
  <si>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</si>
  <si>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</si>
  <si>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</si>
  <si>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</si>
  <si>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</si>
  <si>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</si>
  <si>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</si>
  <si>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</si>
  <si>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</si>
  <si>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</si>
  <si>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</si>
  <si>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</si>
  <si>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</si>
  <si>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</si>
  <si>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</si>
  <si>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</si>
  <si>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Estado de Resultados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</si>
  <si>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</si>
  <si>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</si>
  <si>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</si>
  <si>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</si>
  <si>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</si>
  <si>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</si>
  <si>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Costo de Ventas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</si>
  <si>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</si>
  <si>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</si>
  <si>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</si>
  <si>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</si>
  <si>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</si>
  <si>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</si>
  <si>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</si>
  <si>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</si>
  <si>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Impuesto a la Renta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</si>
  <si>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</si>
  <si>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</si>
  <si>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</si>
  <si>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</si>
  <si>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</si>
  <si>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</si>
  <si>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</si>
  <si>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</si>
  <si>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</si>
  <si>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</si>
  <si>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</si>
  <si>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</si>
  <si>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</si>
  <si>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</si>
  <si>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</si>
  <si>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</si>
  <si>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</si>
  <si>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</si>
  <si>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</si>
  <si>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</si>
  <si>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</si>
  <si>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</si>
  <si>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</si>
  <si>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</si>
  <si>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</si>
  <si>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</si>
  <si>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Al 31 dic.</t>
  </si>
  <si>
    <t>Primer trimestre</t>
  </si>
  <si>
    <t>Acumulado al 31 de Mar.</t>
  </si>
  <si>
    <t>Al 31 de mar.</t>
  </si>
  <si>
    <t>2017/2016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</si>
</sst>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;\(#,##0.0\)"/>
    <numFmt numFmtId="165" formatCode="#,##0.0_);\(#,##0.0\)"/>
    <numFmt numFmtId="166" formatCode="0.0"/>
    <numFmt numFmtId="167" formatCode="0.0%"/>
    <numFmt numFmtId="168" formatCode="#,##0.00;\(#,##0.00\)"/>
    <numFmt numFmtId="169" formatCode="#,##0.0"/>
    <numFmt numFmtId="170" formatCode="0.000"/>
    <numFmt numFmtId="171" formatCode="0.00000"/>
    <numFmt numFmtId="172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2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</cellStyleXfs>
  <cellXfs count="187">
    <xf numFmtId="0" fontId="0" fillId="0" borderId="0" xfId="0"/>
    <xf numFmtId="0" fontId="2" fillId="0" borderId="0" xfId="3" applyFont="1" applyFill="1" applyBorder="1" applyAlignment="1"/>
    <xf numFmtId="0" fontId="2" fillId="0" borderId="5" xfId="3" applyFont="1" applyFill="1" applyBorder="1" applyAlignment="1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164" fontId="7" fillId="0" borderId="0" xfId="2" applyNumberFormat="1" applyFont="1" applyFill="1" applyBorder="1" applyAlignment="1"/>
    <xf numFmtId="164" fontId="7" fillId="0" borderId="5" xfId="2" applyNumberFormat="1" applyFont="1" applyFill="1" applyBorder="1" applyAlignment="1"/>
    <xf numFmtId="164" fontId="2" fillId="0" borderId="0" xfId="2" applyNumberFormat="1" applyFont="1" applyFill="1" applyBorder="1" applyAlignment="1"/>
    <xf numFmtId="164" fontId="2" fillId="0" borderId="5" xfId="2" applyNumberFormat="1" applyFont="1" applyFill="1" applyBorder="1" applyAlignment="1"/>
    <xf numFmtId="164" fontId="2" fillId="0" borderId="5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horizontal="right" vertical="center" wrapText="1"/>
    </xf>
    <xf numFmtId="165" fontId="2" fillId="0" borderId="0" xfId="2" applyNumberFormat="1" applyFont="1" applyFill="1" applyBorder="1" applyAlignment="1">
      <alignment horizontal="right" vertical="center"/>
    </xf>
    <xf numFmtId="164" fontId="2" fillId="0" borderId="5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 wrapText="1"/>
    </xf>
    <xf numFmtId="164" fontId="6" fillId="0" borderId="0" xfId="2" applyNumberFormat="1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  <xf numFmtId="167" fontId="2" fillId="0" borderId="0" xfId="1" applyNumberFormat="1" applyFont="1" applyFill="1" applyBorder="1" applyAlignment="1"/>
    <xf numFmtId="164" fontId="7" fillId="0" borderId="7" xfId="2" applyNumberFormat="1" applyFont="1" applyFill="1" applyBorder="1" applyAlignment="1"/>
    <xf numFmtId="164" fontId="7" fillId="0" borderId="8" xfId="2" applyNumberFormat="1" applyFont="1" applyFill="1" applyBorder="1" applyAlignment="1"/>
    <xf numFmtId="168" fontId="2" fillId="0" borderId="10" xfId="2" applyNumberFormat="1" applyFont="1" applyFill="1" applyBorder="1" applyAlignment="1"/>
    <xf numFmtId="164" fontId="2" fillId="0" borderId="11" xfId="2" applyNumberFormat="1" applyFont="1" applyFill="1" applyBorder="1" applyAlignment="1"/>
    <xf numFmtId="0" fontId="2" fillId="0" borderId="13" xfId="3" applyFont="1" applyFill="1" applyBorder="1" applyAlignment="1"/>
    <xf numFmtId="0" fontId="2" fillId="0" borderId="14" xfId="3" applyFont="1" applyFill="1" applyBorder="1" applyAlignment="1"/>
    <xf numFmtId="0" fontId="2" fillId="0" borderId="0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2" fillId="0" borderId="4" xfId="2" applyFont="1" applyFill="1" applyBorder="1" applyAlignment="1">
      <alignment wrapText="1"/>
    </xf>
    <xf numFmtId="0" fontId="2" fillId="0" borderId="4" xfId="2" applyFont="1" applyFill="1" applyBorder="1"/>
    <xf numFmtId="0" fontId="2" fillId="0" borderId="4" xfId="2" applyFont="1" applyFill="1" applyBorder="1" applyAlignment="1"/>
    <xf numFmtId="0" fontId="3" fillId="0" borderId="4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vertical="center"/>
    </xf>
    <xf numFmtId="164" fontId="2" fillId="0" borderId="4" xfId="2" applyNumberFormat="1" applyFont="1" applyFill="1" applyBorder="1" applyAlignment="1"/>
    <xf numFmtId="0" fontId="2" fillId="0" borderId="12" xfId="2" applyFont="1" applyFill="1" applyBorder="1" applyAlignment="1"/>
    <xf numFmtId="0" fontId="2" fillId="0" borderId="0" xfId="2" applyFont="1" applyFill="1" applyBorder="1" applyAlignment="1">
      <alignment horizontal="center" vertical="top"/>
    </xf>
    <xf numFmtId="164" fontId="7" fillId="0" borderId="0" xfId="2" applyNumberFormat="1" applyFont="1" applyFill="1" applyBorder="1" applyAlignment="1">
      <alignment horizontal="right" vertical="top"/>
    </xf>
    <xf numFmtId="0" fontId="7" fillId="0" borderId="0" xfId="3" applyFont="1" applyFill="1" applyBorder="1" applyAlignment="1">
      <alignment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3" applyFont="1" applyFill="1" applyBorder="1" applyAlignment="1">
      <alignment vertical="top"/>
    </xf>
    <xf numFmtId="164" fontId="6" fillId="0" borderId="0" xfId="2" applyNumberFormat="1" applyFont="1" applyFill="1" applyBorder="1" applyAlignment="1">
      <alignment horizontal="right" vertical="top"/>
    </xf>
    <xf numFmtId="0" fontId="6" fillId="0" borderId="0" xfId="3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164" fontId="9" fillId="0" borderId="0" xfId="2" applyNumberFormat="1" applyFont="1" applyFill="1" applyBorder="1" applyAlignment="1">
      <alignment horizontal="right" vertical="top"/>
    </xf>
    <xf numFmtId="0" fontId="9" fillId="0" borderId="0" xfId="3" applyFont="1" applyFill="1" applyBorder="1" applyAlignment="1">
      <alignment vertical="top"/>
    </xf>
    <xf numFmtId="0" fontId="7" fillId="0" borderId="0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8" fillId="0" borderId="4" xfId="3" applyFont="1" applyFill="1" applyBorder="1" applyAlignment="1"/>
    <xf numFmtId="170" fontId="10" fillId="0" borderId="0" xfId="2" applyNumberFormat="1" applyFont="1" applyFill="1" applyBorder="1" applyAlignment="1"/>
    <xf numFmtId="0" fontId="8" fillId="0" borderId="0" xfId="2" applyFont="1" applyFill="1" applyBorder="1" applyAlignment="1"/>
    <xf numFmtId="0" fontId="8" fillId="0" borderId="5" xfId="2" applyFont="1" applyFill="1" applyBorder="1" applyAlignment="1"/>
    <xf numFmtId="0" fontId="5" fillId="0" borderId="5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164" fontId="9" fillId="0" borderId="5" xfId="2" applyNumberFormat="1" applyFont="1" applyFill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0" fontId="2" fillId="0" borderId="13" xfId="3" applyFont="1" applyFill="1" applyBorder="1"/>
    <xf numFmtId="0" fontId="2" fillId="0" borderId="14" xfId="3" applyFont="1" applyFill="1" applyBorder="1"/>
    <xf numFmtId="171" fontId="2" fillId="0" borderId="0" xfId="2" applyNumberFormat="1" applyFont="1" applyFill="1" applyBorder="1" applyAlignment="1"/>
    <xf numFmtId="0" fontId="2" fillId="0" borderId="0" xfId="2" applyFont="1" applyFill="1" applyBorder="1"/>
    <xf numFmtId="0" fontId="11" fillId="2" borderId="0" xfId="0" applyFont="1" applyFill="1"/>
    <xf numFmtId="0" fontId="11" fillId="0" borderId="0" xfId="0" applyFont="1" applyFill="1"/>
    <xf numFmtId="0" fontId="7" fillId="0" borderId="0" xfId="2" applyFont="1" applyFill="1" applyBorder="1" applyAlignment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166" fontId="7" fillId="0" borderId="16" xfId="0" applyNumberFormat="1" applyFont="1" applyFill="1" applyBorder="1" applyAlignment="1">
      <alignment horizontal="right" vertical="center"/>
    </xf>
    <xf numFmtId="9" fontId="7" fillId="0" borderId="16" xfId="0" applyNumberFormat="1" applyFont="1" applyFill="1" applyBorder="1" applyAlignment="1">
      <alignment horizontal="right" vertical="center"/>
    </xf>
    <xf numFmtId="0" fontId="0" fillId="0" borderId="0" xfId="0" applyFill="1"/>
    <xf numFmtId="166" fontId="0" fillId="0" borderId="0" xfId="0" applyNumberFormat="1" applyFill="1"/>
    <xf numFmtId="0" fontId="7" fillId="0" borderId="16" xfId="0" applyFont="1" applyFill="1" applyBorder="1"/>
    <xf numFmtId="0" fontId="0" fillId="0" borderId="10" xfId="0" applyFill="1" applyBorder="1"/>
    <xf numFmtId="9" fontId="12" fillId="0" borderId="17" xfId="0" applyNumberFormat="1" applyFont="1" applyFill="1" applyBorder="1" applyAlignment="1">
      <alignment horizontal="right"/>
    </xf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166" fontId="12" fillId="0" borderId="17" xfId="0" applyNumberFormat="1" applyFont="1" applyFill="1" applyBorder="1" applyAlignment="1">
      <alignment horizontal="right"/>
    </xf>
    <xf numFmtId="0" fontId="14" fillId="0" borderId="0" xfId="0" applyFont="1"/>
    <xf numFmtId="0" fontId="13" fillId="0" borderId="0" xfId="0" applyFont="1"/>
    <xf numFmtId="0" fontId="2" fillId="0" borderId="12" xfId="3" applyFont="1" applyFill="1" applyBorder="1" applyAlignment="1"/>
    <xf numFmtId="37" fontId="6" fillId="0" borderId="4" xfId="2" applyNumberFormat="1" applyFont="1" applyFill="1" applyBorder="1" applyAlignment="1"/>
    <xf numFmtId="37" fontId="2" fillId="0" borderId="4" xfId="2" applyNumberFormat="1" applyFont="1" applyFill="1" applyBorder="1" applyAlignment="1"/>
    <xf numFmtId="37" fontId="7" fillId="0" borderId="4" xfId="2" applyNumberFormat="1" applyFont="1" applyFill="1" applyBorder="1" applyAlignment="1"/>
    <xf numFmtId="37" fontId="2" fillId="0" borderId="4" xfId="2" applyNumberFormat="1" applyFont="1" applyFill="1" applyBorder="1"/>
    <xf numFmtId="37" fontId="6" fillId="0" borderId="4" xfId="2" applyNumberFormat="1" applyFont="1" applyFill="1" applyBorder="1"/>
    <xf numFmtId="37" fontId="7" fillId="0" borderId="4" xfId="2" applyNumberFormat="1" applyFont="1" applyFill="1" applyBorder="1"/>
    <xf numFmtId="37" fontId="9" fillId="0" borderId="4" xfId="2" applyNumberFormat="1" applyFont="1" applyFill="1" applyBorder="1" applyAlignment="1"/>
    <xf numFmtId="0" fontId="2" fillId="0" borderId="4" xfId="3" applyFont="1" applyFill="1" applyBorder="1" applyAlignment="1"/>
    <xf numFmtId="37" fontId="6" fillId="0" borderId="4" xfId="2" applyNumberFormat="1" applyFont="1" applyFill="1" applyBorder="1" applyAlignment="1">
      <alignment horizontal="left"/>
    </xf>
    <xf numFmtId="0" fontId="7" fillId="0" borderId="4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4" xfId="3" applyFont="1" applyFill="1" applyBorder="1"/>
    <xf numFmtId="0" fontId="7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0" borderId="0" xfId="3" applyFont="1" applyBorder="1"/>
    <xf numFmtId="0" fontId="2" fillId="0" borderId="0" xfId="2" applyFont="1" applyBorder="1"/>
    <xf numFmtId="0" fontId="2" fillId="0" borderId="0" xfId="3" applyFont="1" applyAlignment="1"/>
    <xf numFmtId="0" fontId="2" fillId="0" borderId="0" xfId="44" applyFont="1" applyFill="1" applyBorder="1"/>
    <xf numFmtId="0" fontId="2" fillId="0" borderId="0" xfId="2" applyFont="1" applyBorder="1" applyAlignment="1">
      <alignment wrapText="1"/>
    </xf>
    <xf numFmtId="164" fontId="2" fillId="0" borderId="0" xfId="2" applyNumberFormat="1" applyFont="1" applyBorder="1" applyAlignment="1">
      <alignment wrapText="1"/>
    </xf>
    <xf numFmtId="164" fontId="6" fillId="0" borderId="0" xfId="2" applyNumberFormat="1" applyFont="1" applyBorder="1" applyAlignment="1">
      <alignment wrapText="1"/>
    </xf>
    <xf numFmtId="164" fontId="7" fillId="0" borderId="0" xfId="2" applyNumberFormat="1" applyFont="1" applyFill="1" applyBorder="1" applyAlignment="1">
      <alignment wrapText="1"/>
    </xf>
    <xf numFmtId="10" fontId="2" fillId="0" borderId="0" xfId="48" applyNumberFormat="1" applyFont="1" applyBorder="1" applyAlignment="1">
      <alignment wrapText="1"/>
    </xf>
    <xf numFmtId="37" fontId="6" fillId="0" borderId="0" xfId="2" applyNumberFormat="1" applyFont="1" applyBorder="1" applyAlignment="1">
      <alignment wrapText="1"/>
    </xf>
    <xf numFmtId="37" fontId="2" fillId="0" borderId="0" xfId="2" applyNumberFormat="1" applyFont="1" applyBorder="1" applyAlignment="1">
      <alignment wrapText="1"/>
    </xf>
    <xf numFmtId="2" fontId="2" fillId="0" borderId="0" xfId="48" applyNumberFormat="1" applyFont="1" applyBorder="1" applyAlignment="1">
      <alignment wrapText="1"/>
    </xf>
    <xf numFmtId="164" fontId="7" fillId="0" borderId="0" xfId="2" applyNumberFormat="1" applyFont="1" applyBorder="1" applyAlignment="1">
      <alignment wrapText="1"/>
    </xf>
    <xf numFmtId="0" fontId="7" fillId="0" borderId="0" xfId="44" applyFont="1" applyFill="1" applyBorder="1"/>
    <xf numFmtId="0" fontId="7" fillId="0" borderId="6" xfId="44" applyFont="1" applyFill="1" applyBorder="1"/>
    <xf numFmtId="0" fontId="2" fillId="0" borderId="9" xfId="44" applyFont="1" applyFill="1" applyBorder="1"/>
    <xf numFmtId="0" fontId="2" fillId="0" borderId="0" xfId="2" applyFont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0" fontId="2" fillId="0" borderId="17" xfId="247" applyFont="1" applyFill="1" applyBorder="1" applyAlignment="1">
      <alignment horizontal="left"/>
    </xf>
    <xf numFmtId="0" fontId="7" fillId="0" borderId="16" xfId="247" applyFont="1" applyFill="1" applyBorder="1" applyAlignment="1">
      <alignment vertical="center"/>
    </xf>
    <xf numFmtId="1" fontId="7" fillId="0" borderId="16" xfId="247" applyNumberFormat="1" applyFont="1" applyFill="1" applyBorder="1" applyAlignment="1">
      <alignment horizontal="center" vertical="center"/>
    </xf>
    <xf numFmtId="9" fontId="2" fillId="0" borderId="17" xfId="1" applyFont="1" applyFill="1" applyBorder="1" applyAlignment="1">
      <alignment horizontal="right"/>
    </xf>
    <xf numFmtId="0" fontId="2" fillId="0" borderId="17" xfId="247" applyFill="1" applyBorder="1"/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1" fontId="0" fillId="0" borderId="16" xfId="0" applyNumberFormat="1" applyFill="1" applyBorder="1"/>
    <xf numFmtId="1" fontId="0" fillId="0" borderId="10" xfId="0" applyNumberForma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left" indent="1"/>
    </xf>
    <xf numFmtId="1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  <xf numFmtId="9" fontId="0" fillId="0" borderId="0" xfId="0" applyNumberFormat="1" applyFill="1" applyAlignment="1">
      <alignment horizontal="right"/>
    </xf>
    <xf numFmtId="0" fontId="2" fillId="0" borderId="13" xfId="0" applyFont="1" applyFill="1" applyBorder="1" applyAlignment="1">
      <alignment horizontal="left" indent="1"/>
    </xf>
    <xf numFmtId="1" fontId="0" fillId="0" borderId="13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right"/>
    </xf>
    <xf numFmtId="9" fontId="0" fillId="0" borderId="13" xfId="0" applyNumberFormat="1" applyFill="1" applyBorder="1" applyAlignment="1">
      <alignment horizontal="right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69" fontId="2" fillId="0" borderId="17" xfId="0" applyNumberFormat="1" applyFont="1" applyFill="1" applyBorder="1" applyAlignment="1">
      <alignment horizontal="right"/>
    </xf>
    <xf numFmtId="166" fontId="2" fillId="0" borderId="17" xfId="0" applyNumberFormat="1" applyFont="1" applyFill="1" applyBorder="1" applyAlignment="1">
      <alignment horizontal="right"/>
    </xf>
    <xf numFmtId="9" fontId="2" fillId="0" borderId="17" xfId="0" applyNumberFormat="1" applyFont="1" applyFill="1" applyBorder="1" applyAlignment="1">
      <alignment horizontal="right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wrapText="1"/>
    </xf>
    <xf numFmtId="0" fontId="7" fillId="0" borderId="5" xfId="2" applyFont="1" applyFill="1" applyBorder="1" applyAlignment="1">
      <alignment horizontal="center" wrapText="1"/>
    </xf>
    <xf numFmtId="0" fontId="30" fillId="0" borderId="0" xfId="2" applyFont="1" applyFill="1" applyBorder="1" applyAlignment="1">
      <alignment horizontal="center" wrapText="1"/>
    </xf>
    <xf numFmtId="0" fontId="30" fillId="0" borderId="5" xfId="2" applyFont="1" applyFill="1" applyBorder="1" applyAlignment="1">
      <alignment horizontal="center" wrapText="1"/>
    </xf>
    <xf numFmtId="0" fontId="2" fillId="0" borderId="5" xfId="3" applyFont="1" applyFill="1" applyBorder="1" applyAlignment="1">
      <alignment wrapText="1"/>
    </xf>
    <xf numFmtId="9" fontId="2" fillId="0" borderId="0" xfId="48" applyNumberFormat="1" applyFont="1" applyFill="1" applyBorder="1" applyAlignment="1">
      <alignment horizontal="right" wrapText="1"/>
    </xf>
    <xf numFmtId="169" fontId="2" fillId="0" borderId="0" xfId="2" applyNumberFormat="1" applyFont="1" applyFill="1" applyBorder="1" applyAlignment="1">
      <alignment horizontal="right" wrapText="1"/>
    </xf>
    <xf numFmtId="165" fontId="2" fillId="0" borderId="0" xfId="3" applyNumberFormat="1" applyFont="1" applyFill="1" applyBorder="1" applyAlignment="1">
      <alignment horizontal="right" wrapText="1"/>
    </xf>
    <xf numFmtId="0" fontId="2" fillId="0" borderId="0" xfId="3" applyFont="1" applyFill="1" applyBorder="1" applyAlignment="1">
      <alignment wrapText="1"/>
    </xf>
    <xf numFmtId="167" fontId="2" fillId="0" borderId="0" xfId="3" applyNumberFormat="1" applyFont="1" applyFill="1" applyBorder="1" applyAlignment="1">
      <alignment horizontal="right" wrapText="1"/>
    </xf>
    <xf numFmtId="164" fontId="31" fillId="0" borderId="0" xfId="2" applyNumberFormat="1" applyFont="1" applyFill="1" applyBorder="1" applyAlignment="1">
      <alignment wrapText="1"/>
    </xf>
    <xf numFmtId="10" fontId="2" fillId="0" borderId="0" xfId="48" applyNumberFormat="1" applyFont="1" applyFill="1" applyBorder="1" applyAlignment="1">
      <alignment wrapText="1"/>
    </xf>
    <xf numFmtId="164" fontId="2" fillId="0" borderId="0" xfId="2" applyNumberFormat="1" applyFont="1" applyFill="1" applyBorder="1" applyAlignment="1">
      <alignment wrapText="1"/>
    </xf>
    <xf numFmtId="167" fontId="2" fillId="0" borderId="0" xfId="48" applyNumberFormat="1" applyFont="1" applyFill="1" applyBorder="1" applyAlignment="1">
      <alignment wrapText="1"/>
    </xf>
    <xf numFmtId="164" fontId="2" fillId="0" borderId="5" xfId="3" applyNumberFormat="1" applyFont="1" applyFill="1" applyBorder="1" applyAlignment="1">
      <alignment wrapText="1"/>
    </xf>
    <xf numFmtId="164" fontId="7" fillId="0" borderId="7" xfId="2" applyNumberFormat="1" applyFont="1" applyFill="1" applyBorder="1" applyAlignment="1">
      <alignment wrapText="1"/>
    </xf>
    <xf numFmtId="164" fontId="7" fillId="0" borderId="29" xfId="2" applyNumberFormat="1" applyFont="1" applyFill="1" applyBorder="1" applyAlignment="1">
      <alignment wrapText="1"/>
    </xf>
    <xf numFmtId="2" fontId="2" fillId="0" borderId="10" xfId="2" applyNumberFormat="1" applyFont="1" applyFill="1" applyBorder="1" applyAlignment="1">
      <alignment wrapText="1"/>
    </xf>
    <xf numFmtId="164" fontId="2" fillId="0" borderId="10" xfId="2" applyNumberFormat="1" applyFont="1" applyFill="1" applyBorder="1" applyAlignment="1">
      <alignment wrapText="1"/>
    </xf>
    <xf numFmtId="2" fontId="2" fillId="0" borderId="30" xfId="2" applyNumberFormat="1" applyFont="1" applyFill="1" applyBorder="1" applyAlignment="1">
      <alignment wrapText="1"/>
    </xf>
    <xf numFmtId="0" fontId="2" fillId="0" borderId="14" xfId="2" applyFont="1" applyFill="1" applyBorder="1" applyAlignment="1">
      <alignment wrapText="1"/>
    </xf>
    <xf numFmtId="9" fontId="13" fillId="0" borderId="16" xfId="1" applyFont="1" applyBorder="1"/>
    <xf numFmtId="0" fontId="2" fillId="0" borderId="0" xfId="2" applyFont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7" fillId="0" borderId="4" xfId="3" applyFont="1" applyFill="1" applyBorder="1" applyAlignment="1"/>
    <xf numFmtId="166" fontId="2" fillId="0" borderId="13" xfId="3" applyNumberFormat="1" applyFont="1" applyFill="1" applyBorder="1"/>
    <xf numFmtId="166" fontId="13" fillId="0" borderId="16" xfId="0" applyNumberFormat="1" applyFont="1" applyBorder="1"/>
    <xf numFmtId="37" fontId="5" fillId="0" borderId="0" xfId="2" applyNumberFormat="1" applyFont="1" applyFill="1" applyBorder="1" applyAlignment="1">
      <alignment horizontal="center"/>
    </xf>
    <xf numFmtId="37" fontId="5" fillId="0" borderId="5" xfId="2" applyNumberFormat="1" applyFont="1" applyFill="1" applyBorder="1" applyAlignment="1">
      <alignment horizontal="center"/>
    </xf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 vertical="top" wrapText="1"/>
    </xf>
    <xf numFmtId="0" fontId="0" fillId="0" borderId="27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7" fontId="3" fillId="0" borderId="1" xfId="2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3"/>
    </xf>
  </cellXfs>
  <cellStyles count="248">
    <cellStyle name="20% - Accent1 10" xfId="207"/>
    <cellStyle name="20% - Accent1 11" xfId="221"/>
    <cellStyle name="20% - Accent1 12" xfId="235"/>
    <cellStyle name="20% - Accent1 2" xfId="53"/>
    <cellStyle name="20% - Accent1 3" xfId="67"/>
    <cellStyle name="20% - Accent1 4" xfId="81"/>
    <cellStyle name="20% - Accent1 5" xfId="95"/>
    <cellStyle name="20% - Accent1 6" xfId="109"/>
    <cellStyle name="20% - Accent1 7" xfId="165"/>
    <cellStyle name="20% - Accent1 8" xfId="179"/>
    <cellStyle name="20% - Accent1 9" xfId="193"/>
    <cellStyle name="20% - Accent2 10" xfId="209"/>
    <cellStyle name="20% - Accent2 11" xfId="223"/>
    <cellStyle name="20% - Accent2 12" xfId="237"/>
    <cellStyle name="20% - Accent2 2" xfId="55"/>
    <cellStyle name="20% - Accent2 3" xfId="69"/>
    <cellStyle name="20% - Accent2 4" xfId="83"/>
    <cellStyle name="20% - Accent2 5" xfId="97"/>
    <cellStyle name="20% - Accent2 6" xfId="111"/>
    <cellStyle name="20% - Accent2 7" xfId="167"/>
    <cellStyle name="20% - Accent2 8" xfId="181"/>
    <cellStyle name="20% - Accent2 9" xfId="195"/>
    <cellStyle name="20% - Accent3 10" xfId="211"/>
    <cellStyle name="20% - Accent3 11" xfId="225"/>
    <cellStyle name="20% - Accent3 12" xfId="239"/>
    <cellStyle name="20% - Accent3 2" xfId="57"/>
    <cellStyle name="20% - Accent3 3" xfId="71"/>
    <cellStyle name="20% - Accent3 4" xfId="85"/>
    <cellStyle name="20% - Accent3 5" xfId="99"/>
    <cellStyle name="20% - Accent3 6" xfId="113"/>
    <cellStyle name="20% - Accent3 7" xfId="169"/>
    <cellStyle name="20% - Accent3 8" xfId="183"/>
    <cellStyle name="20% - Accent3 9" xfId="197"/>
    <cellStyle name="20% - Accent4 10" xfId="213"/>
    <cellStyle name="20% - Accent4 11" xfId="227"/>
    <cellStyle name="20% - Accent4 12" xfId="241"/>
    <cellStyle name="20% - Accent4 2" xfId="59"/>
    <cellStyle name="20% - Accent4 3" xfId="73"/>
    <cellStyle name="20% - Accent4 4" xfId="87"/>
    <cellStyle name="20% - Accent4 5" xfId="101"/>
    <cellStyle name="20% - Accent4 6" xfId="115"/>
    <cellStyle name="20% - Accent4 7" xfId="171"/>
    <cellStyle name="20% - Accent4 8" xfId="185"/>
    <cellStyle name="20% - Accent4 9" xfId="199"/>
    <cellStyle name="20% - Accent5 10" xfId="215"/>
    <cellStyle name="20% - Accent5 11" xfId="229"/>
    <cellStyle name="20% - Accent5 12" xfId="243"/>
    <cellStyle name="20% - Accent5 2" xfId="61"/>
    <cellStyle name="20% - Accent5 3" xfId="75"/>
    <cellStyle name="20% - Accent5 4" xfId="89"/>
    <cellStyle name="20% - Accent5 5" xfId="103"/>
    <cellStyle name="20% - Accent5 6" xfId="117"/>
    <cellStyle name="20% - Accent5 7" xfId="173"/>
    <cellStyle name="20% - Accent5 8" xfId="187"/>
    <cellStyle name="20% - Accent5 9" xfId="201"/>
    <cellStyle name="20% - Accent6 10" xfId="217"/>
    <cellStyle name="20% - Accent6 11" xfId="231"/>
    <cellStyle name="20% - Accent6 12" xfId="245"/>
    <cellStyle name="20% - Accent6 2" xfId="63"/>
    <cellStyle name="20% - Accent6 3" xfId="77"/>
    <cellStyle name="20% - Accent6 4" xfId="91"/>
    <cellStyle name="20% - Accent6 5" xfId="105"/>
    <cellStyle name="20% - Accent6 6" xfId="119"/>
    <cellStyle name="20% - Accent6 7" xfId="175"/>
    <cellStyle name="20% - Accent6 8" xfId="189"/>
    <cellStyle name="20% - Accent6 9" xfId="203"/>
    <cellStyle name="20% - Énfasis1" xfId="21" builtinId="30" customBuiltin="1"/>
    <cellStyle name="20% - Énfasis1 2" xfId="123"/>
    <cellStyle name="20% - Énfasis1 3" xfId="137"/>
    <cellStyle name="20% - Énfasis1 4" xfId="151"/>
    <cellStyle name="20% - Énfasis2" xfId="25" builtinId="34" customBuiltin="1"/>
    <cellStyle name="20% - Énfasis2 2" xfId="125"/>
    <cellStyle name="20% - Énfasis2 3" xfId="139"/>
    <cellStyle name="20% - Énfasis2 4" xfId="153"/>
    <cellStyle name="20% - Énfasis3" xfId="29" builtinId="38" customBuiltin="1"/>
    <cellStyle name="20% - Énfasis3 2" xfId="127"/>
    <cellStyle name="20% - Énfasis3 3" xfId="141"/>
    <cellStyle name="20% - Énfasis3 4" xfId="155"/>
    <cellStyle name="20% - Énfasis4" xfId="33" builtinId="42" customBuiltin="1"/>
    <cellStyle name="20% - Énfasis4 2" xfId="129"/>
    <cellStyle name="20% - Énfasis4 3" xfId="143"/>
    <cellStyle name="20% - Énfasis4 4" xfId="157"/>
    <cellStyle name="20% - Énfasis5" xfId="37" builtinId="46" customBuiltin="1"/>
    <cellStyle name="20% - Énfasis5 2" xfId="131"/>
    <cellStyle name="20% - Énfasis5 3" xfId="145"/>
    <cellStyle name="20% - Énfasis5 4" xfId="159"/>
    <cellStyle name="20% - Énfasis6" xfId="41" builtinId="50" customBuiltin="1"/>
    <cellStyle name="20% - Énfasis6 2" xfId="133"/>
    <cellStyle name="20% - Énfasis6 3" xfId="147"/>
    <cellStyle name="20% - Énfasis6 4" xfId="161"/>
    <cellStyle name="40% - Accent1 10" xfId="208"/>
    <cellStyle name="40% - Accent1 11" xfId="222"/>
    <cellStyle name="40% - Accent1 12" xfId="236"/>
    <cellStyle name="40% - Accent1 2" xfId="54"/>
    <cellStyle name="40% - Accent1 3" xfId="68"/>
    <cellStyle name="40% - Accent1 4" xfId="82"/>
    <cellStyle name="40% - Accent1 5" xfId="96"/>
    <cellStyle name="40% - Accent1 6" xfId="110"/>
    <cellStyle name="40% - Accent1 7" xfId="166"/>
    <cellStyle name="40% - Accent1 8" xfId="180"/>
    <cellStyle name="40% - Accent1 9" xfId="194"/>
    <cellStyle name="40% - Accent2 10" xfId="210"/>
    <cellStyle name="40% - Accent2 11" xfId="224"/>
    <cellStyle name="40% - Accent2 12" xfId="238"/>
    <cellStyle name="40% - Accent2 2" xfId="56"/>
    <cellStyle name="40% - Accent2 3" xfId="70"/>
    <cellStyle name="40% - Accent2 4" xfId="84"/>
    <cellStyle name="40% - Accent2 5" xfId="98"/>
    <cellStyle name="40% - Accent2 6" xfId="112"/>
    <cellStyle name="40% - Accent2 7" xfId="168"/>
    <cellStyle name="40% - Accent2 8" xfId="182"/>
    <cellStyle name="40% - Accent2 9" xfId="196"/>
    <cellStyle name="40% - Accent3 10" xfId="212"/>
    <cellStyle name="40% - Accent3 11" xfId="226"/>
    <cellStyle name="40% - Accent3 12" xfId="240"/>
    <cellStyle name="40% - Accent3 2" xfId="58"/>
    <cellStyle name="40% - Accent3 3" xfId="72"/>
    <cellStyle name="40% - Accent3 4" xfId="86"/>
    <cellStyle name="40% - Accent3 5" xfId="100"/>
    <cellStyle name="40% - Accent3 6" xfId="114"/>
    <cellStyle name="40% - Accent3 7" xfId="170"/>
    <cellStyle name="40% - Accent3 8" xfId="184"/>
    <cellStyle name="40% - Accent3 9" xfId="198"/>
    <cellStyle name="40% - Accent4 10" xfId="214"/>
    <cellStyle name="40% - Accent4 11" xfId="228"/>
    <cellStyle name="40% - Accent4 12" xfId="242"/>
    <cellStyle name="40% - Accent4 2" xfId="60"/>
    <cellStyle name="40% - Accent4 3" xfId="74"/>
    <cellStyle name="40% - Accent4 4" xfId="88"/>
    <cellStyle name="40% - Accent4 5" xfId="102"/>
    <cellStyle name="40% - Accent4 6" xfId="116"/>
    <cellStyle name="40% - Accent4 7" xfId="172"/>
    <cellStyle name="40% - Accent4 8" xfId="186"/>
    <cellStyle name="40% - Accent4 9" xfId="200"/>
    <cellStyle name="40% - Accent5 10" xfId="216"/>
    <cellStyle name="40% - Accent5 11" xfId="230"/>
    <cellStyle name="40% - Accent5 12" xfId="244"/>
    <cellStyle name="40% - Accent5 2" xfId="62"/>
    <cellStyle name="40% - Accent5 3" xfId="76"/>
    <cellStyle name="40% - Accent5 4" xfId="90"/>
    <cellStyle name="40% - Accent5 5" xfId="104"/>
    <cellStyle name="40% - Accent5 6" xfId="118"/>
    <cellStyle name="40% - Accent5 7" xfId="174"/>
    <cellStyle name="40% - Accent5 8" xfId="188"/>
    <cellStyle name="40% - Accent5 9" xfId="202"/>
    <cellStyle name="40% - Accent6 10" xfId="218"/>
    <cellStyle name="40% - Accent6 11" xfId="232"/>
    <cellStyle name="40% - Accent6 12" xfId="246"/>
    <cellStyle name="40% - Accent6 2" xfId="64"/>
    <cellStyle name="40% - Accent6 3" xfId="78"/>
    <cellStyle name="40% - Accent6 4" xfId="92"/>
    <cellStyle name="40% - Accent6 5" xfId="106"/>
    <cellStyle name="40% - Accent6 6" xfId="120"/>
    <cellStyle name="40% - Accent6 7" xfId="176"/>
    <cellStyle name="40% - Accent6 8" xfId="190"/>
    <cellStyle name="40% - Accent6 9" xfId="204"/>
    <cellStyle name="40% - Énfasis1" xfId="22" builtinId="31" customBuiltin="1"/>
    <cellStyle name="40% - Énfasis1 2" xfId="124"/>
    <cellStyle name="40% - Énfasis1 3" xfId="138"/>
    <cellStyle name="40% - Énfasis1 4" xfId="152"/>
    <cellStyle name="40% - Énfasis2" xfId="26" builtinId="35" customBuiltin="1"/>
    <cellStyle name="40% - Énfasis2 2" xfId="126"/>
    <cellStyle name="40% - Énfasis2 3" xfId="140"/>
    <cellStyle name="40% - Énfasis2 4" xfId="154"/>
    <cellStyle name="40% - Énfasis3" xfId="30" builtinId="39" customBuiltin="1"/>
    <cellStyle name="40% - Énfasis3 2" xfId="128"/>
    <cellStyle name="40% - Énfasis3 3" xfId="142"/>
    <cellStyle name="40% - Énfasis3 4" xfId="156"/>
    <cellStyle name="40% - Énfasis4" xfId="34" builtinId="43" customBuiltin="1"/>
    <cellStyle name="40% - Énfasis4 2" xfId="130"/>
    <cellStyle name="40% - Énfasis4 3" xfId="144"/>
    <cellStyle name="40% - Énfasis4 4" xfId="158"/>
    <cellStyle name="40% - Énfasis5" xfId="38" builtinId="47" customBuiltin="1"/>
    <cellStyle name="40% - Énfasis5 2" xfId="132"/>
    <cellStyle name="40% - Énfasis5 3" xfId="146"/>
    <cellStyle name="40% - Énfasis5 4" xfId="160"/>
    <cellStyle name="40% - Énfasis6" xfId="42" builtinId="51" customBuiltin="1"/>
    <cellStyle name="40% - Énfasis6 2" xfId="134"/>
    <cellStyle name="40% - Énfasis6 3" xfId="148"/>
    <cellStyle name="40% - Énfasis6 4" xfId="162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10" builtinId="27" customBuiltin="1"/>
    <cellStyle name="Millares 2" xfId="45"/>
    <cellStyle name="Neutral" xfId="11" builtinId="28" customBuiltin="1"/>
    <cellStyle name="Normal" xfId="0" builtinId="0"/>
    <cellStyle name="Normal 10" xfId="135"/>
    <cellStyle name="Normal 11" xfId="149"/>
    <cellStyle name="Normal 12" xfId="163"/>
    <cellStyle name="Normal 13" xfId="177"/>
    <cellStyle name="Normal 14" xfId="191"/>
    <cellStyle name="Normal 15" xfId="205"/>
    <cellStyle name="Normal 16" xfId="219"/>
    <cellStyle name="Normal 17" xfId="233"/>
    <cellStyle name="Normal 18" xfId="44"/>
    <cellStyle name="Normal 19" xfId="247"/>
    <cellStyle name="Normal 2" xfId="46"/>
    <cellStyle name="Normal 3" xfId="49"/>
    <cellStyle name="Normal 4" xfId="51"/>
    <cellStyle name="Normal 5" xfId="65"/>
    <cellStyle name="Normal 6" xfId="79"/>
    <cellStyle name="Normal 7" xfId="93"/>
    <cellStyle name="Normal 8" xfId="107"/>
    <cellStyle name="Normal 9" xfId="121"/>
    <cellStyle name="Normal_Basefecu 7" xfId="3"/>
    <cellStyle name="Normal_E. Fin SQM" xfId="2"/>
    <cellStyle name="Notas 2" xfId="47"/>
    <cellStyle name="Notas 3" xfId="122"/>
    <cellStyle name="Notas 4" xfId="136"/>
    <cellStyle name="Notas 5" xfId="150"/>
    <cellStyle name="Note 10" xfId="192"/>
    <cellStyle name="Note 11" xfId="206"/>
    <cellStyle name="Note 12" xfId="220"/>
    <cellStyle name="Note 13" xfId="234"/>
    <cellStyle name="Note 2" xfId="50"/>
    <cellStyle name="Note 3" xfId="52"/>
    <cellStyle name="Note 4" xfId="66"/>
    <cellStyle name="Note 5" xfId="80"/>
    <cellStyle name="Note 6" xfId="94"/>
    <cellStyle name="Note 7" xfId="108"/>
    <cellStyle name="Note 8" xfId="164"/>
    <cellStyle name="Note 9" xfId="178"/>
    <cellStyle name="Porcentaje" xfId="1" builtinId="5"/>
    <cellStyle name="Porcentaje 2" xfId="48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tabSelected="1" zoomScale="80" zoomScaleNormal="80" workbookViewId="0">
      <selection activeCell="N10" sqref="N10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35.28515625" bestFit="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</cols>
  <sheetData>
    <row r="1" spans="2:11" ht="15.75" thickBot="1">
      <c r="C1" s="60"/>
    </row>
    <row r="2" spans="2:11" ht="21" thickBot="1">
      <c r="B2" s="25"/>
      <c r="C2" s="180" t="s">
        <v>26</v>
      </c>
      <c r="D2" s="180"/>
      <c r="E2" s="180"/>
      <c r="F2" s="180"/>
      <c r="G2" s="181"/>
      <c r="H2" s="126"/>
      <c r="I2" s="126"/>
      <c r="J2" s="126"/>
      <c r="K2" s="127"/>
    </row>
    <row r="3" spans="2:11" ht="15" customHeight="1">
      <c r="B3" s="26"/>
      <c r="C3" s="1"/>
      <c r="D3" s="1"/>
      <c r="E3" s="1"/>
      <c r="F3" s="1"/>
      <c r="G3" s="2"/>
      <c r="H3" s="182" t="s">
        <v>71</v>
      </c>
      <c r="I3" s="183"/>
      <c r="J3" s="183"/>
      <c r="K3" s="148"/>
    </row>
    <row r="4" spans="2:11">
      <c r="B4" s="27"/>
      <c r="C4" s="102" t="s">
        <v>1</v>
      </c>
      <c r="D4" s="178" t="s">
        <v>70</v>
      </c>
      <c r="E4" s="178"/>
      <c r="F4" s="178"/>
      <c r="G4" s="179"/>
      <c r="H4" s="184"/>
      <c r="I4" s="184"/>
      <c r="J4" s="184"/>
      <c r="K4" s="149"/>
    </row>
    <row r="5" spans="2:11">
      <c r="B5" s="27"/>
      <c r="C5" s="103"/>
      <c r="D5" s="44">
        <v>2017</v>
      </c>
      <c r="E5" s="61"/>
      <c r="F5" s="91">
        <v>2016</v>
      </c>
      <c r="G5" s="45"/>
      <c r="H5" s="91">
        <v>2017</v>
      </c>
      <c r="I5" s="150"/>
      <c r="J5" s="91">
        <v>2016</v>
      </c>
      <c r="K5" s="151"/>
    </row>
    <row r="6" spans="2:11">
      <c r="B6" s="27"/>
      <c r="C6" s="97"/>
      <c r="D6" s="3"/>
      <c r="E6" s="3"/>
      <c r="F6" s="3"/>
      <c r="G6" s="4"/>
      <c r="H6" s="150"/>
      <c r="I6" s="152"/>
      <c r="J6" s="150"/>
      <c r="K6" s="153"/>
    </row>
    <row r="7" spans="2:11">
      <c r="B7" s="27"/>
      <c r="C7" s="105" t="s">
        <v>27</v>
      </c>
      <c r="D7" s="5">
        <v>531.94603699999993</v>
      </c>
      <c r="E7" s="5"/>
      <c r="F7" s="5">
        <v>391.84517999999997</v>
      </c>
      <c r="G7" s="6"/>
      <c r="H7" s="100">
        <v>531.94603699999993</v>
      </c>
      <c r="I7" s="100"/>
      <c r="J7" s="100">
        <v>391.84517999999997</v>
      </c>
      <c r="K7" s="154"/>
    </row>
    <row r="8" spans="2:11">
      <c r="B8" s="28"/>
      <c r="C8" s="98"/>
      <c r="D8" s="7"/>
      <c r="E8" s="7"/>
      <c r="F8" s="7"/>
      <c r="G8" s="8"/>
      <c r="H8" s="155"/>
      <c r="I8" s="155"/>
      <c r="J8" s="155"/>
      <c r="K8" s="154"/>
    </row>
    <row r="9" spans="2:11" ht="14.25" customHeight="1">
      <c r="B9" s="29"/>
      <c r="C9" s="98" t="s">
        <v>61</v>
      </c>
      <c r="D9" s="11">
        <v>138.07257799999999</v>
      </c>
      <c r="E9" s="12"/>
      <c r="F9" s="11">
        <v>141.097768</v>
      </c>
      <c r="G9" s="13"/>
      <c r="H9" s="156">
        <v>138.07257799999999</v>
      </c>
      <c r="I9" s="100"/>
      <c r="J9" s="156">
        <v>141.097768</v>
      </c>
      <c r="K9" s="154"/>
    </row>
    <row r="10" spans="2:11">
      <c r="B10" s="30"/>
      <c r="C10" s="98" t="s">
        <v>28</v>
      </c>
      <c r="D10" s="14">
        <v>68.575054999999992</v>
      </c>
      <c r="E10" s="10"/>
      <c r="F10" s="14">
        <v>58.300480999999998</v>
      </c>
      <c r="G10" s="13"/>
      <c r="H10" s="156">
        <v>68.575054999999992</v>
      </c>
      <c r="I10" s="100"/>
      <c r="J10" s="156">
        <v>58.300480999999998</v>
      </c>
      <c r="K10" s="154"/>
    </row>
    <row r="11" spans="2:11">
      <c r="B11" s="30"/>
      <c r="C11" s="98" t="s">
        <v>29</v>
      </c>
      <c r="D11" s="14">
        <v>155.90768099999997</v>
      </c>
      <c r="E11" s="15"/>
      <c r="F11" s="14">
        <v>78.897478000000007</v>
      </c>
      <c r="G11" s="16"/>
      <c r="H11" s="156">
        <v>155.90768099999997</v>
      </c>
      <c r="I11" s="100"/>
      <c r="J11" s="156">
        <v>78.897478000000007</v>
      </c>
      <c r="K11" s="154"/>
    </row>
    <row r="12" spans="2:11">
      <c r="B12" s="31"/>
      <c r="C12" s="95" t="s">
        <v>30</v>
      </c>
      <c r="D12" s="14">
        <v>51.788879999999999</v>
      </c>
      <c r="E12" s="15"/>
      <c r="F12" s="14">
        <v>16.949908999999998</v>
      </c>
      <c r="G12" s="16"/>
      <c r="H12" s="156">
        <v>51.788879999999999</v>
      </c>
      <c r="I12" s="100"/>
      <c r="J12" s="156">
        <v>16.949908999999998</v>
      </c>
      <c r="K12" s="154"/>
    </row>
    <row r="13" spans="2:11">
      <c r="B13" s="31"/>
      <c r="C13" s="98" t="s">
        <v>31</v>
      </c>
      <c r="D13" s="14">
        <v>109.017714</v>
      </c>
      <c r="E13" s="10"/>
      <c r="F13" s="14">
        <v>84.291948000000005</v>
      </c>
      <c r="G13" s="13"/>
      <c r="H13" s="156">
        <v>109.017714</v>
      </c>
      <c r="I13" s="100"/>
      <c r="J13" s="156">
        <v>84.291948000000005</v>
      </c>
      <c r="K13" s="154"/>
    </row>
    <row r="14" spans="2:11">
      <c r="B14" s="31"/>
      <c r="C14" s="98" t="s">
        <v>32</v>
      </c>
      <c r="D14" s="14">
        <v>8.5841290000000008</v>
      </c>
      <c r="E14" s="15"/>
      <c r="F14" s="14">
        <v>12.307596</v>
      </c>
      <c r="G14" s="16"/>
      <c r="H14" s="156">
        <v>8.5841290000000008</v>
      </c>
      <c r="I14" s="100"/>
      <c r="J14" s="156">
        <v>12.307596</v>
      </c>
      <c r="K14" s="154"/>
    </row>
    <row r="15" spans="2:11">
      <c r="B15" s="32"/>
      <c r="C15" s="99"/>
      <c r="D15" s="7"/>
      <c r="E15" s="7"/>
      <c r="F15" s="7"/>
      <c r="G15" s="8"/>
      <c r="H15" s="157"/>
      <c r="I15" s="158"/>
      <c r="J15" s="159"/>
      <c r="K15" s="154"/>
    </row>
    <row r="16" spans="2:11">
      <c r="B16" s="32"/>
      <c r="C16" s="105" t="s">
        <v>33</v>
      </c>
      <c r="D16" s="5">
        <v>-293.40320199999996</v>
      </c>
      <c r="E16" s="5"/>
      <c r="F16" s="5">
        <v>-218.08528999999999</v>
      </c>
      <c r="G16" s="6"/>
      <c r="H16" s="100">
        <v>-293.40320199999996</v>
      </c>
      <c r="I16" s="100"/>
      <c r="J16" s="100">
        <v>-218.08528999999999</v>
      </c>
      <c r="K16" s="154"/>
    </row>
    <row r="17" spans="2:11">
      <c r="B17" s="32"/>
      <c r="C17" s="100" t="s">
        <v>34</v>
      </c>
      <c r="D17" s="5">
        <v>-60.6</v>
      </c>
      <c r="E17" s="5"/>
      <c r="F17" s="5">
        <v>-60.2</v>
      </c>
      <c r="G17" s="6"/>
      <c r="H17" s="100">
        <v>-60.6</v>
      </c>
      <c r="I17" s="100"/>
      <c r="J17" s="100">
        <v>-60.2</v>
      </c>
      <c r="K17" s="154"/>
    </row>
    <row r="18" spans="2:11">
      <c r="B18" s="32"/>
      <c r="C18" s="104"/>
      <c r="D18" s="5"/>
      <c r="E18" s="5"/>
      <c r="F18" s="5"/>
      <c r="G18" s="6"/>
      <c r="H18" s="160">
        <v>-354.00320199999999</v>
      </c>
      <c r="I18" s="100"/>
      <c r="J18" s="160">
        <v>-278.28528999999997</v>
      </c>
      <c r="K18" s="154"/>
    </row>
    <row r="19" spans="2:11">
      <c r="B19" s="32"/>
      <c r="C19" s="105" t="s">
        <v>35</v>
      </c>
      <c r="D19" s="5">
        <v>177.94283499999997</v>
      </c>
      <c r="E19" s="5"/>
      <c r="F19" s="5">
        <v>113.55988999999998</v>
      </c>
      <c r="G19" s="6"/>
      <c r="H19" s="100">
        <v>177.94283499999997</v>
      </c>
      <c r="I19" s="100"/>
      <c r="J19" s="100">
        <v>113.55988999999998</v>
      </c>
      <c r="K19" s="154"/>
    </row>
    <row r="20" spans="2:11">
      <c r="B20" s="32"/>
      <c r="C20" s="101"/>
      <c r="D20" s="5"/>
      <c r="E20" s="5"/>
      <c r="F20" s="5"/>
      <c r="G20" s="6"/>
      <c r="H20" s="161"/>
      <c r="I20" s="161"/>
      <c r="J20" s="161"/>
      <c r="K20" s="154"/>
    </row>
    <row r="21" spans="2:11">
      <c r="B21" s="32"/>
      <c r="C21" s="98" t="s">
        <v>36</v>
      </c>
      <c r="D21" s="7">
        <v>-22.210336999999999</v>
      </c>
      <c r="E21" s="7"/>
      <c r="F21" s="7">
        <v>-18.090861</v>
      </c>
      <c r="G21" s="8"/>
      <c r="H21" s="162">
        <v>-22.210336999999999</v>
      </c>
      <c r="I21" s="162"/>
      <c r="J21" s="162">
        <v>-18.090861</v>
      </c>
      <c r="K21" s="154"/>
    </row>
    <row r="22" spans="2:11">
      <c r="B22" s="32"/>
      <c r="C22" s="96" t="s">
        <v>37</v>
      </c>
      <c r="D22" s="7">
        <v>-12.638266999999999</v>
      </c>
      <c r="E22" s="7"/>
      <c r="F22" s="7">
        <v>-17.431204000000001</v>
      </c>
      <c r="G22" s="8"/>
      <c r="H22" s="162">
        <v>-12.638266999999999</v>
      </c>
      <c r="I22" s="162"/>
      <c r="J22" s="162">
        <v>-17.431204000000001</v>
      </c>
      <c r="K22" s="154"/>
    </row>
    <row r="23" spans="2:11">
      <c r="B23" s="32"/>
      <c r="C23" s="96" t="s">
        <v>38</v>
      </c>
      <c r="D23" s="7">
        <v>2.3719029999999997</v>
      </c>
      <c r="E23" s="7"/>
      <c r="F23" s="7">
        <v>4.3077389999999998</v>
      </c>
      <c r="G23" s="8"/>
      <c r="H23" s="162">
        <v>2.3719029999999997</v>
      </c>
      <c r="I23" s="162"/>
      <c r="J23" s="162">
        <v>4.3077389999999998</v>
      </c>
      <c r="K23" s="154"/>
    </row>
    <row r="24" spans="2:11">
      <c r="B24" s="32"/>
      <c r="C24" s="96" t="s">
        <v>39</v>
      </c>
      <c r="D24" s="7">
        <v>1.668477</v>
      </c>
      <c r="E24" s="7"/>
      <c r="F24" s="7">
        <v>-4.1725780000000006</v>
      </c>
      <c r="G24" s="8"/>
      <c r="H24" s="162">
        <v>1.668477</v>
      </c>
      <c r="I24" s="162"/>
      <c r="J24" s="162">
        <v>-4.1725780000000006</v>
      </c>
      <c r="K24" s="154"/>
    </row>
    <row r="25" spans="2:11">
      <c r="B25" s="32"/>
      <c r="C25" s="96" t="s">
        <v>40</v>
      </c>
      <c r="D25" s="7">
        <v>-0.80159599999999998</v>
      </c>
      <c r="E25" s="7"/>
      <c r="F25" s="7">
        <v>4.5116989999999992</v>
      </c>
      <c r="G25" s="8"/>
      <c r="H25" s="162">
        <v>-0.80159599999999998</v>
      </c>
      <c r="I25" s="162"/>
      <c r="J25" s="162">
        <v>4.5116989999999992</v>
      </c>
      <c r="K25" s="154"/>
    </row>
    <row r="26" spans="2:11">
      <c r="B26" s="32"/>
      <c r="C26" s="98"/>
      <c r="D26" s="17"/>
      <c r="E26" s="7"/>
      <c r="F26" s="17"/>
      <c r="G26" s="8"/>
      <c r="H26" s="163"/>
      <c r="I26" s="158"/>
      <c r="J26" s="158"/>
      <c r="K26" s="154"/>
    </row>
    <row r="27" spans="2:11">
      <c r="B27" s="32"/>
      <c r="C27" s="106" t="s">
        <v>41</v>
      </c>
      <c r="D27" s="5">
        <v>146.33301499999999</v>
      </c>
      <c r="E27" s="5"/>
      <c r="F27" s="5">
        <v>82.684684999999973</v>
      </c>
      <c r="G27" s="6"/>
      <c r="H27" s="100">
        <v>146.33301499999999</v>
      </c>
      <c r="I27" s="100"/>
      <c r="J27" s="100">
        <v>82.684684999999973</v>
      </c>
      <c r="K27" s="164"/>
    </row>
    <row r="28" spans="2:11">
      <c r="B28" s="32"/>
      <c r="C28" s="106"/>
      <c r="D28" s="5"/>
      <c r="E28" s="5"/>
      <c r="F28" s="5"/>
      <c r="G28" s="6"/>
      <c r="H28" s="100"/>
      <c r="I28" s="100"/>
      <c r="J28" s="100"/>
      <c r="K28" s="164"/>
    </row>
    <row r="29" spans="2:11">
      <c r="B29" s="32"/>
      <c r="C29" s="106" t="s">
        <v>42</v>
      </c>
      <c r="D29" s="5">
        <v>-43.291506999999996</v>
      </c>
      <c r="E29" s="5"/>
      <c r="F29" s="5">
        <v>-24.036389</v>
      </c>
      <c r="G29" s="6"/>
      <c r="H29" s="100">
        <v>-43.291506999999996</v>
      </c>
      <c r="I29" s="100"/>
      <c r="J29" s="100">
        <v>-24.036389</v>
      </c>
      <c r="K29" s="164"/>
    </row>
    <row r="30" spans="2:11">
      <c r="B30" s="32"/>
      <c r="C30" s="106"/>
      <c r="D30" s="5"/>
      <c r="E30" s="5"/>
      <c r="F30" s="5"/>
      <c r="G30" s="6"/>
      <c r="H30" s="100"/>
      <c r="I30" s="100"/>
      <c r="J30" s="100"/>
      <c r="K30" s="164"/>
    </row>
    <row r="31" spans="2:11">
      <c r="B31" s="32"/>
      <c r="C31" s="106" t="s">
        <v>43</v>
      </c>
      <c r="D31" s="5">
        <v>103.04150799999999</v>
      </c>
      <c r="E31" s="5"/>
      <c r="F31" s="5">
        <v>58.648295999999974</v>
      </c>
      <c r="G31" s="6"/>
      <c r="H31" s="100">
        <v>103.04150799999999</v>
      </c>
      <c r="I31" s="100"/>
      <c r="J31" s="100">
        <v>58.648295999999974</v>
      </c>
      <c r="K31" s="164"/>
    </row>
    <row r="32" spans="2:11">
      <c r="B32" s="32"/>
      <c r="C32" s="106"/>
      <c r="D32" s="5"/>
      <c r="E32" s="5"/>
      <c r="F32" s="5"/>
      <c r="G32" s="6"/>
      <c r="H32" s="100"/>
      <c r="I32" s="100"/>
      <c r="J32" s="100"/>
      <c r="K32" s="164"/>
    </row>
    <row r="33" spans="2:11">
      <c r="B33" s="32"/>
      <c r="C33" s="96" t="s">
        <v>44</v>
      </c>
      <c r="D33" s="7">
        <v>0.19012899999999999</v>
      </c>
      <c r="E33" s="7"/>
      <c r="F33" s="7">
        <v>-0.121714</v>
      </c>
      <c r="G33" s="8"/>
      <c r="H33" s="162">
        <v>0.19012899999999999</v>
      </c>
      <c r="I33" s="162"/>
      <c r="J33" s="162">
        <v>-0.121714</v>
      </c>
      <c r="K33" s="164"/>
    </row>
    <row r="34" spans="2:11">
      <c r="B34" s="32"/>
      <c r="C34" s="96"/>
      <c r="D34" s="5"/>
      <c r="E34" s="5"/>
      <c r="F34" s="5"/>
      <c r="G34" s="6"/>
      <c r="H34" s="162"/>
      <c r="I34" s="162"/>
      <c r="J34" s="162"/>
      <c r="K34" s="164"/>
    </row>
    <row r="35" spans="2:11">
      <c r="B35" s="32"/>
      <c r="C35" s="107" t="s">
        <v>45</v>
      </c>
      <c r="D35" s="18">
        <v>103.23163699999999</v>
      </c>
      <c r="E35" s="18"/>
      <c r="F35" s="18">
        <v>58.526581999999976</v>
      </c>
      <c r="G35" s="19"/>
      <c r="H35" s="165">
        <v>103.23163699999999</v>
      </c>
      <c r="I35" s="165"/>
      <c r="J35" s="166">
        <v>58.526581999999976</v>
      </c>
      <c r="K35" s="164"/>
    </row>
    <row r="36" spans="2:11">
      <c r="B36" s="32"/>
      <c r="C36" s="108" t="s">
        <v>46</v>
      </c>
      <c r="D36" s="20">
        <v>0.39222264576716059</v>
      </c>
      <c r="E36" s="20"/>
      <c r="F36" s="20">
        <v>0.22236836988014316</v>
      </c>
      <c r="G36" s="21"/>
      <c r="H36" s="167">
        <v>0.39222264576716059</v>
      </c>
      <c r="I36" s="168"/>
      <c r="J36" s="169">
        <v>0.22236836988014316</v>
      </c>
      <c r="K36" s="164"/>
    </row>
    <row r="37" spans="2:11" ht="15.75" thickBot="1">
      <c r="B37" s="33"/>
      <c r="C37" s="22"/>
      <c r="D37" s="22"/>
      <c r="E37" s="22"/>
      <c r="F37" s="22"/>
      <c r="G37" s="23"/>
      <c r="H37" s="22"/>
      <c r="I37" s="22"/>
      <c r="J37" s="22"/>
      <c r="K37" s="170"/>
    </row>
    <row r="38" spans="2:11">
      <c r="B38" s="3"/>
      <c r="C38" s="109" t="s">
        <v>62</v>
      </c>
      <c r="D38" s="172"/>
      <c r="E38" s="172"/>
      <c r="F38" s="24"/>
      <c r="G38" s="24"/>
    </row>
    <row r="39" spans="2:11">
      <c r="C39" s="173"/>
      <c r="D39" s="24"/>
      <c r="E39" s="24"/>
      <c r="F39" s="24"/>
      <c r="G39" s="24"/>
    </row>
    <row r="40" spans="2:11">
      <c r="C40" s="174"/>
      <c r="D40" s="174"/>
      <c r="E40" s="174"/>
      <c r="F40" s="174"/>
      <c r="G40" s="174"/>
    </row>
  </sheetData>
  <mergeCells count="3">
    <mergeCell ref="D4:G4"/>
    <mergeCell ref="C2:G2"/>
    <mergeCell ref="H3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topLeftCell="A28" zoomScale="80" zoomScaleNormal="80" workbookViewId="0">
      <selection activeCell="I27" sqref="I27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6" ht="15.75" thickBot="1">
      <c r="B1" s="59"/>
    </row>
    <row r="2" spans="2:6" ht="21" thickBot="1">
      <c r="B2" s="185" t="s">
        <v>0</v>
      </c>
      <c r="C2" s="180"/>
      <c r="D2" s="180"/>
      <c r="E2" s="180"/>
      <c r="F2" s="181"/>
    </row>
    <row r="3" spans="2:6" ht="23.25">
      <c r="B3" s="46"/>
      <c r="C3" s="47"/>
      <c r="D3" s="48"/>
      <c r="E3" s="47"/>
      <c r="F3" s="49"/>
    </row>
    <row r="4" spans="2:6">
      <c r="B4" s="79" t="s">
        <v>1</v>
      </c>
      <c r="C4" s="92" t="s">
        <v>72</v>
      </c>
      <c r="D4" s="92"/>
      <c r="E4" s="92" t="s">
        <v>69</v>
      </c>
      <c r="F4" s="50"/>
    </row>
    <row r="5" spans="2:6">
      <c r="B5" s="80"/>
      <c r="C5" s="91">
        <v>2017</v>
      </c>
      <c r="D5" s="91"/>
      <c r="E5" s="91">
        <v>2016</v>
      </c>
      <c r="F5" s="45"/>
    </row>
    <row r="6" spans="2:6">
      <c r="B6" s="80"/>
      <c r="C6" s="34"/>
      <c r="D6" s="34"/>
      <c r="E6" s="34"/>
      <c r="F6" s="51"/>
    </row>
    <row r="7" spans="2:6">
      <c r="B7" s="81" t="s">
        <v>2</v>
      </c>
      <c r="C7" s="35">
        <v>2400.0471550000002</v>
      </c>
      <c r="D7" s="36"/>
      <c r="E7" s="35">
        <v>2332.2330000000002</v>
      </c>
      <c r="F7" s="9"/>
    </row>
    <row r="8" spans="2:6">
      <c r="B8" s="82" t="s">
        <v>3</v>
      </c>
      <c r="C8" s="37">
        <v>511.847174</v>
      </c>
      <c r="D8" s="38"/>
      <c r="E8" s="37">
        <v>514.66873999999996</v>
      </c>
      <c r="F8" s="52"/>
    </row>
    <row r="9" spans="2:6">
      <c r="B9" s="82" t="s">
        <v>4</v>
      </c>
      <c r="C9" s="37">
        <v>353.89042599999999</v>
      </c>
      <c r="D9" s="38"/>
      <c r="E9" s="37">
        <v>289.188739</v>
      </c>
      <c r="F9" s="52"/>
    </row>
    <row r="10" spans="2:6">
      <c r="B10" s="82" t="s">
        <v>5</v>
      </c>
      <c r="C10" s="37">
        <v>480.773437</v>
      </c>
      <c r="D10" s="38"/>
      <c r="E10" s="37">
        <v>451.02011499999998</v>
      </c>
      <c r="F10" s="52"/>
    </row>
    <row r="11" spans="2:6">
      <c r="B11" s="82" t="s">
        <v>6</v>
      </c>
      <c r="C11" s="37">
        <v>959.33955200000003</v>
      </c>
      <c r="D11" s="38"/>
      <c r="E11" s="37">
        <v>993.07180900000003</v>
      </c>
      <c r="F11" s="52"/>
    </row>
    <row r="12" spans="2:6">
      <c r="B12" s="82" t="s">
        <v>7</v>
      </c>
      <c r="C12" s="37">
        <v>94.196566000000075</v>
      </c>
      <c r="D12" s="38"/>
      <c r="E12" s="37">
        <v>84.283000000000001</v>
      </c>
      <c r="F12" s="52"/>
    </row>
    <row r="13" spans="2:6">
      <c r="B13" s="83"/>
      <c r="C13" s="39"/>
      <c r="D13" s="40"/>
      <c r="E13" s="39"/>
      <c r="F13" s="52"/>
    </row>
    <row r="14" spans="2:6">
      <c r="B14" s="84" t="s">
        <v>8</v>
      </c>
      <c r="C14" s="35">
        <v>1849.4498960000001</v>
      </c>
      <c r="D14" s="41"/>
      <c r="E14" s="35">
        <v>1886.4110000000001</v>
      </c>
      <c r="F14" s="52"/>
    </row>
    <row r="15" spans="2:6">
      <c r="B15" s="82" t="s">
        <v>9</v>
      </c>
      <c r="C15" s="37">
        <v>19.858525</v>
      </c>
      <c r="D15" s="38"/>
      <c r="E15" s="37">
        <v>14.099142000000001</v>
      </c>
      <c r="F15" s="52"/>
    </row>
    <row r="16" spans="2:6">
      <c r="B16" s="82" t="s">
        <v>10</v>
      </c>
      <c r="C16" s="37">
        <v>128.388149</v>
      </c>
      <c r="D16" s="38"/>
      <c r="E16" s="37">
        <v>133.13982799999999</v>
      </c>
      <c r="F16" s="52"/>
    </row>
    <row r="17" spans="2:6">
      <c r="B17" s="80" t="s">
        <v>11</v>
      </c>
      <c r="C17" s="37">
        <v>1490.949151</v>
      </c>
      <c r="D17" s="38"/>
      <c r="E17" s="37">
        <v>1532.709531</v>
      </c>
      <c r="F17" s="9"/>
    </row>
    <row r="18" spans="2:6">
      <c r="B18" s="80" t="s">
        <v>12</v>
      </c>
      <c r="C18" s="37">
        <v>210.25407100000007</v>
      </c>
      <c r="D18" s="38"/>
      <c r="E18" s="37">
        <v>206.46199999999999</v>
      </c>
      <c r="F18" s="9"/>
    </row>
    <row r="19" spans="2:6">
      <c r="B19" s="83"/>
      <c r="C19" s="37"/>
      <c r="D19" s="38"/>
      <c r="E19" s="37"/>
      <c r="F19" s="52"/>
    </row>
    <row r="20" spans="2:6" ht="15.75">
      <c r="B20" s="85" t="s">
        <v>13</v>
      </c>
      <c r="C20" s="42">
        <v>4249.4970510000003</v>
      </c>
      <c r="D20" s="43"/>
      <c r="E20" s="42">
        <v>4218.6440000000002</v>
      </c>
      <c r="F20" s="52"/>
    </row>
    <row r="21" spans="2:6">
      <c r="B21" s="86"/>
      <c r="C21" s="37"/>
      <c r="D21" s="38"/>
      <c r="E21" s="37"/>
      <c r="F21" s="2"/>
    </row>
    <row r="22" spans="2:6" ht="15.75">
      <c r="B22" s="81"/>
      <c r="C22" s="35"/>
      <c r="D22" s="36"/>
      <c r="E22" s="35"/>
      <c r="F22" s="53"/>
    </row>
    <row r="23" spans="2:6">
      <c r="B23" s="80" t="s">
        <v>14</v>
      </c>
      <c r="C23" s="37">
        <v>665.27564099999995</v>
      </c>
      <c r="D23" s="38"/>
      <c r="E23" s="37">
        <v>580.349244</v>
      </c>
      <c r="F23" s="9"/>
    </row>
    <row r="24" spans="2:6">
      <c r="B24" s="80" t="s">
        <v>15</v>
      </c>
      <c r="C24" s="37">
        <v>158.84437500000001</v>
      </c>
      <c r="D24" s="38"/>
      <c r="E24" s="37">
        <v>179.14417</v>
      </c>
      <c r="F24" s="9"/>
    </row>
    <row r="25" spans="2:6">
      <c r="B25" s="87" t="s">
        <v>16</v>
      </c>
      <c r="C25" s="37">
        <v>506.43126599999994</v>
      </c>
      <c r="D25" s="39"/>
      <c r="E25" s="37">
        <v>401.20507399999997</v>
      </c>
      <c r="F25" s="9"/>
    </row>
    <row r="26" spans="2:6">
      <c r="B26" s="88"/>
      <c r="C26" s="35"/>
      <c r="D26" s="36"/>
      <c r="E26" s="35"/>
      <c r="F26" s="52"/>
    </row>
    <row r="27" spans="2:6">
      <c r="B27" s="86" t="s">
        <v>17</v>
      </c>
      <c r="C27" s="37">
        <v>1328.2176280000001</v>
      </c>
      <c r="D27" s="38"/>
      <c r="E27" s="37">
        <v>1331.023195</v>
      </c>
      <c r="F27" s="54"/>
    </row>
    <row r="28" spans="2:6">
      <c r="B28" s="80" t="s">
        <v>18</v>
      </c>
      <c r="C28" s="37">
        <v>1063.6270320000001</v>
      </c>
      <c r="D28" s="38"/>
      <c r="E28" s="37">
        <v>1093.437891</v>
      </c>
      <c r="F28" s="2"/>
    </row>
    <row r="29" spans="2:6">
      <c r="B29" s="87" t="s">
        <v>16</v>
      </c>
      <c r="C29" s="37">
        <v>264.59059600000001</v>
      </c>
      <c r="D29" s="38"/>
      <c r="E29" s="37">
        <v>237.58530399999995</v>
      </c>
      <c r="F29" s="9"/>
    </row>
    <row r="30" spans="2:6">
      <c r="B30" s="89"/>
      <c r="C30" s="37"/>
      <c r="D30" s="38"/>
      <c r="E30" s="37"/>
      <c r="F30" s="52"/>
    </row>
    <row r="31" spans="2:6">
      <c r="B31" s="86" t="s">
        <v>19</v>
      </c>
      <c r="C31" s="35">
        <v>2194.9948789999999</v>
      </c>
      <c r="D31" s="36"/>
      <c r="E31" s="35">
        <v>2246.0737479999998</v>
      </c>
      <c r="F31" s="54"/>
    </row>
    <row r="32" spans="2:6">
      <c r="B32" s="80"/>
      <c r="C32" s="37"/>
      <c r="D32" s="38"/>
      <c r="E32" s="37"/>
      <c r="F32" s="2"/>
    </row>
    <row r="33" spans="2:6">
      <c r="B33" s="80" t="s">
        <v>20</v>
      </c>
      <c r="C33" s="37">
        <v>61.008902999999997</v>
      </c>
      <c r="D33" s="38"/>
      <c r="E33" s="37">
        <v>61.198011999999999</v>
      </c>
      <c r="F33" s="9"/>
    </row>
    <row r="34" spans="2:6">
      <c r="B34" s="80"/>
      <c r="C34" s="37"/>
      <c r="D34" s="38"/>
      <c r="E34" s="37"/>
      <c r="F34" s="9"/>
    </row>
    <row r="35" spans="2:6">
      <c r="B35" s="80" t="s">
        <v>21</v>
      </c>
      <c r="C35" s="37">
        <v>2256.0037819999998</v>
      </c>
      <c r="D35" s="38"/>
      <c r="E35" s="37">
        <v>2307.2717599999996</v>
      </c>
      <c r="F35" s="9"/>
    </row>
    <row r="36" spans="2:6" ht="15.75">
      <c r="B36" s="85"/>
      <c r="C36" s="42"/>
      <c r="D36" s="43"/>
      <c r="E36" s="42"/>
      <c r="F36" s="9"/>
    </row>
    <row r="37" spans="2:6" ht="15.75">
      <c r="B37" s="175" t="s">
        <v>22</v>
      </c>
      <c r="C37" s="42">
        <v>4249.4970510000003</v>
      </c>
      <c r="D37" s="43"/>
      <c r="E37" s="42">
        <v>4218.6441990000003</v>
      </c>
      <c r="F37" s="53"/>
    </row>
    <row r="38" spans="2:6">
      <c r="B38" s="90"/>
      <c r="C38" s="35"/>
      <c r="D38" s="38"/>
      <c r="E38" s="35"/>
      <c r="F38" s="2"/>
    </row>
    <row r="39" spans="2:6" ht="15.75" thickBot="1">
      <c r="B39" s="78" t="s">
        <v>23</v>
      </c>
      <c r="C39" s="176">
        <v>3.6075981248800906</v>
      </c>
      <c r="D39" s="55"/>
      <c r="E39" s="176">
        <v>4.0186715570185187</v>
      </c>
      <c r="F39" s="56"/>
    </row>
    <row r="40" spans="2:6">
      <c r="B40" s="38"/>
    </row>
    <row r="41" spans="2:6">
      <c r="B41" s="93" t="s">
        <v>24</v>
      </c>
      <c r="C41" s="1"/>
      <c r="D41" s="1"/>
      <c r="E41" s="1"/>
      <c r="F41" s="1"/>
    </row>
    <row r="42" spans="2:6">
      <c r="B42" s="94" t="s">
        <v>25</v>
      </c>
      <c r="C42" s="1"/>
      <c r="D42" s="1"/>
      <c r="E42" s="1"/>
      <c r="F42" s="1"/>
    </row>
    <row r="43" spans="2:6">
      <c r="B43" s="58"/>
      <c r="C43" s="57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workbookViewId="0">
      <selection activeCell="D3" sqref="D3:G3"/>
    </sheetView>
  </sheetViews>
  <sheetFormatPr baseColWidth="10" defaultColWidth="11.42578125" defaultRowHeight="15"/>
  <cols>
    <col min="1" max="1" width="3.5703125" customWidth="1"/>
    <col min="2" max="2" width="50.7109375" customWidth="1"/>
  </cols>
  <sheetData>
    <row r="1" spans="2:7">
      <c r="B1" s="76" t="s">
        <v>63</v>
      </c>
    </row>
    <row r="2" spans="2:7" ht="15.75" thickBot="1">
      <c r="B2" s="68"/>
      <c r="C2" s="128"/>
      <c r="D2" s="72"/>
      <c r="E2" s="72"/>
      <c r="F2" s="72"/>
      <c r="G2" s="71"/>
    </row>
    <row r="3" spans="2:7" ht="15.75" thickTop="1">
      <c r="B3" s="69"/>
      <c r="C3" s="129"/>
      <c r="D3" s="63">
        <v>2017</v>
      </c>
      <c r="E3" s="63">
        <v>2016</v>
      </c>
      <c r="F3" s="186" t="s">
        <v>73</v>
      </c>
      <c r="G3" s="186"/>
    </row>
    <row r="4" spans="2:7">
      <c r="B4" s="130" t="s">
        <v>64</v>
      </c>
      <c r="C4" s="131" t="s">
        <v>53</v>
      </c>
      <c r="D4" s="132">
        <v>186.02707999999998</v>
      </c>
      <c r="E4" s="132">
        <v>174.13421999999997</v>
      </c>
      <c r="F4" s="132">
        <v>11.892860000000013</v>
      </c>
      <c r="G4" s="133">
        <v>6.8297087154954472E-2</v>
      </c>
    </row>
    <row r="5" spans="2:7">
      <c r="B5" s="134" t="s">
        <v>47</v>
      </c>
      <c r="C5" s="135" t="s">
        <v>53</v>
      </c>
      <c r="D5" s="136">
        <v>5.5089899999999998</v>
      </c>
      <c r="E5" s="136">
        <v>4.4802400000000002</v>
      </c>
      <c r="F5" s="136">
        <v>1.0287499999999996</v>
      </c>
      <c r="G5" s="137">
        <v>0.22961939538953269</v>
      </c>
    </row>
    <row r="6" spans="2:7">
      <c r="B6" s="134" t="s">
        <v>48</v>
      </c>
      <c r="C6" s="135" t="str">
        <f>C5</f>
        <v>Mton</v>
      </c>
      <c r="D6" s="136">
        <v>116.78456</v>
      </c>
      <c r="E6" s="136">
        <v>102.24423999999999</v>
      </c>
      <c r="F6" s="136">
        <v>14.540320000000008</v>
      </c>
      <c r="G6" s="137">
        <v>0.1422116297211462</v>
      </c>
    </row>
    <row r="7" spans="2:7">
      <c r="B7" s="134" t="s">
        <v>49</v>
      </c>
      <c r="C7" s="135" t="str">
        <f>C6</f>
        <v>Mton</v>
      </c>
      <c r="D7" s="136">
        <v>33.333550000000002</v>
      </c>
      <c r="E7" s="136">
        <v>33.092790000000001</v>
      </c>
      <c r="F7" s="136">
        <v>0.24076000000000164</v>
      </c>
      <c r="G7" s="137">
        <v>7.2753007528225666E-3</v>
      </c>
    </row>
    <row r="8" spans="2:7" ht="15.75" thickBot="1">
      <c r="B8" s="138" t="s">
        <v>50</v>
      </c>
      <c r="C8" s="139" t="str">
        <f>C7</f>
        <v>Mton</v>
      </c>
      <c r="D8" s="140">
        <v>30.399979999999999</v>
      </c>
      <c r="E8" s="140">
        <v>34.316949999999999</v>
      </c>
      <c r="F8" s="140">
        <v>-3.9169699999999992</v>
      </c>
      <c r="G8" s="141">
        <v>-0.11414097115273936</v>
      </c>
    </row>
    <row r="9" spans="2:7" ht="15.75" thickBot="1">
      <c r="B9" s="142" t="s">
        <v>51</v>
      </c>
      <c r="C9" s="143" t="s">
        <v>54</v>
      </c>
      <c r="D9" s="64">
        <v>138.07257799999999</v>
      </c>
      <c r="E9" s="64">
        <v>141.097768</v>
      </c>
      <c r="F9" s="64">
        <v>-3.0251900000000091</v>
      </c>
      <c r="G9" s="65">
        <v>-2.1440381679177278E-2</v>
      </c>
    </row>
    <row r="10" spans="2:7" ht="15.75" thickTop="1">
      <c r="B10" s="66" t="s">
        <v>52</v>
      </c>
      <c r="C10" s="144"/>
      <c r="D10" s="67"/>
      <c r="E10" s="67"/>
      <c r="F10" s="67"/>
      <c r="G10" s="66"/>
    </row>
  </sheetData>
  <mergeCells count="1">
    <mergeCell ref="F3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workbookViewId="0">
      <selection activeCell="D3" sqref="D3:G3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6" t="s">
        <v>65</v>
      </c>
    </row>
    <row r="2" spans="2:7" ht="15.75" thickBot="1">
      <c r="B2" s="68"/>
    </row>
    <row r="3" spans="2:7" ht="15.75" thickTop="1">
      <c r="B3" s="69"/>
      <c r="C3" s="62"/>
      <c r="D3" s="63">
        <v>2017</v>
      </c>
      <c r="E3" s="63">
        <v>2016</v>
      </c>
      <c r="F3" s="186" t="s">
        <v>73</v>
      </c>
      <c r="G3" s="186"/>
    </row>
    <row r="4" spans="2:7" ht="15.75" thickBot="1">
      <c r="B4" s="111" t="s">
        <v>28</v>
      </c>
      <c r="C4" s="112" t="s">
        <v>53</v>
      </c>
      <c r="D4" s="75">
        <v>3.4074800000000001</v>
      </c>
      <c r="E4" s="75">
        <v>2.3673899999999999</v>
      </c>
      <c r="F4" s="75">
        <v>1.0400900000000002</v>
      </c>
      <c r="G4" s="70">
        <v>0.43934037061912079</v>
      </c>
    </row>
    <row r="5" spans="2:7" ht="15.75" thickBot="1">
      <c r="B5" s="113" t="s">
        <v>55</v>
      </c>
      <c r="C5" s="110" t="s">
        <v>54</v>
      </c>
      <c r="D5" s="64">
        <v>68.575054999999992</v>
      </c>
      <c r="E5" s="64">
        <v>58.300480999999998</v>
      </c>
      <c r="F5" s="64">
        <v>10.274573999999994</v>
      </c>
      <c r="G5" s="65">
        <v>0.17623480670768377</v>
      </c>
    </row>
    <row r="6" spans="2:7" ht="15.75" thickTop="1"/>
  </sheetData>
  <mergeCells count="1"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workbookViewId="0">
      <selection activeCell="D3" sqref="D3:G3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7" t="s">
        <v>68</v>
      </c>
    </row>
    <row r="2" spans="2:7" ht="15.75" thickBot="1">
      <c r="B2" s="68"/>
    </row>
    <row r="3" spans="2:7" ht="15.75" thickTop="1">
      <c r="B3" s="69"/>
      <c r="C3" s="62"/>
      <c r="D3" s="63">
        <v>2017</v>
      </c>
      <c r="E3" s="63">
        <v>2016</v>
      </c>
      <c r="F3" s="186" t="s">
        <v>73</v>
      </c>
      <c r="G3" s="186"/>
    </row>
    <row r="4" spans="2:7" ht="15.75" thickBot="1">
      <c r="B4" s="115" t="s">
        <v>29</v>
      </c>
      <c r="C4" s="116" t="s">
        <v>53</v>
      </c>
      <c r="D4" s="75">
        <v>12.277519999999999</v>
      </c>
      <c r="E4" s="75">
        <v>10.922840000000001</v>
      </c>
      <c r="F4" s="75">
        <v>1.3546799999999983</v>
      </c>
      <c r="G4" s="70">
        <v>0.12402269006961553</v>
      </c>
    </row>
    <row r="5" spans="2:7" ht="15.75" thickBot="1">
      <c r="B5" s="117" t="s">
        <v>56</v>
      </c>
      <c r="C5" s="114" t="s">
        <v>54</v>
      </c>
      <c r="D5" s="64">
        <v>155.90768099999997</v>
      </c>
      <c r="E5" s="64">
        <v>78.897478000000007</v>
      </c>
      <c r="F5" s="64">
        <v>77.010202999999962</v>
      </c>
      <c r="G5" s="65">
        <v>0.97607940015522376</v>
      </c>
    </row>
    <row r="6" spans="2:7" ht="15.75" thickTop="1"/>
  </sheetData>
  <mergeCells count="1"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workbookViewId="0">
      <selection activeCell="D4" sqref="D4:G5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7" t="s">
        <v>67</v>
      </c>
    </row>
    <row r="2" spans="2:7" ht="15.75" thickBot="1">
      <c r="B2" s="68"/>
      <c r="C2" s="71"/>
      <c r="D2" s="72"/>
      <c r="E2" s="72"/>
      <c r="F2" s="72"/>
      <c r="G2" s="73"/>
    </row>
    <row r="3" spans="2:7" ht="15.75" thickTop="1">
      <c r="B3" s="69"/>
      <c r="C3" s="74"/>
      <c r="D3" s="63">
        <v>2017</v>
      </c>
      <c r="E3" s="63">
        <v>2016</v>
      </c>
      <c r="F3" s="186" t="s">
        <v>73</v>
      </c>
      <c r="G3" s="186"/>
    </row>
    <row r="4" spans="2:7" ht="15.75" thickBot="1">
      <c r="B4" s="121" t="s">
        <v>57</v>
      </c>
      <c r="C4" s="119" t="s">
        <v>53</v>
      </c>
      <c r="D4" s="145">
        <v>395.13506000000001</v>
      </c>
      <c r="E4" s="145">
        <v>285.20251000000002</v>
      </c>
      <c r="F4" s="146">
        <v>109.93254999999999</v>
      </c>
      <c r="G4" s="147">
        <v>0.38545435662540273</v>
      </c>
    </row>
    <row r="5" spans="2:7" ht="15.75" thickBot="1">
      <c r="B5" s="120" t="s">
        <v>58</v>
      </c>
      <c r="C5" s="118" t="s">
        <v>54</v>
      </c>
      <c r="D5" s="64">
        <v>109.017714</v>
      </c>
      <c r="E5" s="64">
        <v>84.291948000000005</v>
      </c>
      <c r="F5" s="64">
        <v>24.725765999999993</v>
      </c>
      <c r="G5" s="65">
        <v>0.29333485091600919</v>
      </c>
    </row>
    <row r="6" spans="2:7" ht="15.75" thickTop="1"/>
  </sheetData>
  <mergeCells count="1"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workbookViewId="0">
      <selection activeCell="B12" sqref="B12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6" t="s">
        <v>66</v>
      </c>
    </row>
    <row r="2" spans="2:7" ht="15.75" thickBot="1">
      <c r="B2" s="68"/>
      <c r="C2" s="71"/>
      <c r="D2" s="72"/>
      <c r="E2" s="72"/>
      <c r="F2" s="72"/>
      <c r="G2" s="73"/>
    </row>
    <row r="3" spans="2:7" ht="15.75" thickTop="1">
      <c r="B3" s="69"/>
      <c r="C3" s="62"/>
      <c r="D3" s="63">
        <v>2017</v>
      </c>
      <c r="E3" s="63">
        <v>2016</v>
      </c>
      <c r="F3" s="186" t="s">
        <v>73</v>
      </c>
      <c r="G3" s="186"/>
    </row>
    <row r="4" spans="2:7" ht="15.75" thickBot="1">
      <c r="B4" s="125" t="s">
        <v>59</v>
      </c>
      <c r="C4" s="119" t="s">
        <v>53</v>
      </c>
      <c r="D4" s="146">
        <v>64.658780000000007</v>
      </c>
      <c r="E4" s="146">
        <v>20.36825</v>
      </c>
      <c r="F4" s="146">
        <v>44.290530000000004</v>
      </c>
      <c r="G4" s="124">
        <v>2.1744887263265134</v>
      </c>
    </row>
    <row r="5" spans="2:7" ht="15.75" thickBot="1">
      <c r="B5" s="122" t="s">
        <v>60</v>
      </c>
      <c r="C5" s="123" t="s">
        <v>54</v>
      </c>
      <c r="D5" s="177">
        <v>51.788879999999999</v>
      </c>
      <c r="E5" s="177">
        <v>16.949908999999998</v>
      </c>
      <c r="F5" s="177">
        <v>34.838971000000001</v>
      </c>
      <c r="G5" s="171">
        <v>2.0554075541054528</v>
      </c>
    </row>
    <row r="6" spans="2:7" ht="15.75" thickTop="1"/>
  </sheetData>
  <mergeCells count="1"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Balance</vt:lpstr>
      <vt:lpstr>NVE</vt:lpstr>
      <vt:lpstr>Yodo</vt:lpstr>
      <vt:lpstr>Litio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2017-05-17T23:47:53Z</dcterms:modified>
</cp:coreProperties>
</file>