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20\1Q\"/>
    </mc:Choice>
  </mc:AlternateContent>
  <bookViews>
    <workbookView xWindow="240" yWindow="30" windowWidth="20115" windowHeight="7485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<sst xmlns="http://schemas.openxmlformats.org/spreadsheetml/2006/main" count="89" uniqueCount="76">
  <si>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</si>
  <si>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</si>
  <si>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</si>
  <si>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</si>
  <si>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</si>
  <si>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</si>
  <si>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</si>
  <si>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</si>
  <si>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</si>
  <si>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</si>
  <si>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</si>
  <si>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</si>
  <si>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</si>
  <si>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</si>
  <si>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</si>
  <si>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</si>
  <si>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</si>
  <si>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</si>
  <si>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</si>
  <si>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</si>
  <si>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</si>
  <si>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</si>
  <si>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</si>
  <si>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</si>
  <si>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</si>
  <si>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</si>
  <si>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</si>
  <si>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</si>
  <si>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</si>
  <si>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</si>
  <si>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</si>
  <si>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</si>
  <si>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</si>
  <si>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</si>
  <si>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</si>
  <si>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</si>
  <si>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</si>
  <si>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</si>
  <si>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</si>
  <si>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</si>
  <si>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</si>
  <si>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</si>
  <si>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</si>
  <si>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</si>
  <si>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</si>
  <si>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</si>
  <si>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</si>
  <si>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</si>
  <si>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</si>
  <si>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</si>
  <si>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</si>
  <si>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</si>
  <si>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</si>
  <si>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</si>
  <si>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</si>
  <si>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</si>
  <si>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</si>
  <si>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</si>
  <si>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</si>
  <si>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</si>
  <si>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</si>
  <si>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</si>
  <si>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</si>
  <si>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</si>
  <si>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</si>
  <si>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</si>
  <si>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</si>
  <si>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Acumulado al 31 de marzo</t>
  </si>
  <si>
    <t>Primer trimestre</t>
  </si>
  <si>
    <t>Al 31 de mar.</t>
  </si>
  <si>
    <t>Al 31 de dic</t>
  </si>
  <si>
    <t>2020/2019</t>
  </si>
  <si>
    <t>3M2020</t>
  </si>
  <si>
    <t>3M2019</t>
  </si>
  <si>
    <t>Estado Consolidado de Resultados</t>
  </si>
  <si>
    <t>Estado de Situación Financiera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</si>
</sst>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#,##0.00;\(#,##0.00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2" applyFont="1" applyAlignment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9" fontId="2" fillId="0" borderId="0" xfId="47" applyNumberFormat="1" applyFont="1" applyFill="1" applyBorder="1" applyAlignment="1">
      <alignment horizontal="right" wrapText="1"/>
    </xf>
    <xf numFmtId="168" fontId="2" fillId="0" borderId="0" xfId="1" applyNumberFormat="1" applyFont="1" applyFill="1" applyBorder="1" applyAlignment="1">
      <alignment horizontal="right" wrapText="1"/>
    </xf>
    <xf numFmtId="165" fontId="2" fillId="0" borderId="0" xfId="2" applyNumberFormat="1" applyFont="1" applyFill="1" applyBorder="1" applyAlignment="1">
      <alignment horizontal="right" wrapText="1"/>
    </xf>
    <xf numFmtId="0" fontId="2" fillId="0" borderId="0" xfId="2" applyFont="1" applyFill="1" applyBorder="1" applyAlignment="1">
      <alignment wrapText="1"/>
    </xf>
    <xf numFmtId="167" fontId="2" fillId="0" borderId="0" xfId="2" applyNumberFormat="1" applyFont="1" applyFill="1" applyBorder="1" applyAlignment="1">
      <alignment horizontal="right" wrapText="1"/>
    </xf>
    <xf numFmtId="164" fontId="31" fillId="0" borderId="0" xfId="1" applyNumberFormat="1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164" fontId="7" fillId="0" borderId="7" xfId="1" applyNumberFormat="1" applyFont="1" applyFill="1" applyBorder="1" applyAlignment="1">
      <alignment wrapText="1"/>
    </xf>
    <xf numFmtId="164" fontId="7" fillId="0" borderId="29" xfId="1" applyNumberFormat="1" applyFont="1" applyFill="1" applyBorder="1" applyAlignment="1">
      <alignment wrapText="1"/>
    </xf>
    <xf numFmtId="2" fontId="2" fillId="0" borderId="10" xfId="1" applyNumberFormat="1" applyFont="1" applyFill="1" applyBorder="1" applyAlignment="1">
      <alignment wrapText="1"/>
    </xf>
    <xf numFmtId="164" fontId="2" fillId="0" borderId="10" xfId="1" applyNumberFormat="1" applyFont="1" applyFill="1" applyBorder="1" applyAlignment="1">
      <alignment wrapText="1"/>
    </xf>
    <xf numFmtId="2" fontId="2" fillId="0" borderId="30" xfId="1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8" fontId="7" fillId="0" borderId="0" xfId="1" applyNumberFormat="1" applyFont="1" applyFill="1" applyBorder="1" applyAlignment="1">
      <alignment horizontal="right" wrapText="1"/>
    </xf>
    <xf numFmtId="168" fontId="2" fillId="0" borderId="0" xfId="2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168" fontId="7" fillId="0" borderId="0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164" fontId="7" fillId="0" borderId="7" xfId="1" applyNumberFormat="1" applyFont="1" applyBorder="1" applyAlignment="1">
      <alignment wrapText="1"/>
    </xf>
    <xf numFmtId="164" fontId="7" fillId="0" borderId="8" xfId="2" applyNumberFormat="1" applyFont="1" applyFill="1" applyBorder="1" applyAlignment="1">
      <alignment wrapText="1"/>
    </xf>
    <xf numFmtId="164" fontId="2" fillId="0" borderId="11" xfId="2" applyNumberFormat="1" applyFont="1" applyFill="1" applyBorder="1" applyAlignment="1">
      <alignment wrapText="1"/>
    </xf>
    <xf numFmtId="166" fontId="32" fillId="0" borderId="17" xfId="247" applyNumberFormat="1" applyFill="1" applyBorder="1" applyAlignment="1">
      <alignment horizontal="right"/>
    </xf>
    <xf numFmtId="9" fontId="32" fillId="0" borderId="17" xfId="247" applyNumberFormat="1" applyFill="1" applyBorder="1" applyAlignment="1">
      <alignment horizontal="right"/>
    </xf>
    <xf numFmtId="166" fontId="7" fillId="0" borderId="16" xfId="247" applyNumberFormat="1" applyFont="1" applyFill="1" applyBorder="1" applyAlignment="1">
      <alignment horizontal="right" vertical="center"/>
    </xf>
    <xf numFmtId="9" fontId="7" fillId="0" borderId="16" xfId="247" applyNumberFormat="1" applyFont="1" applyFill="1" applyBorder="1" applyAlignment="1">
      <alignment horizontal="right" vertical="center"/>
    </xf>
    <xf numFmtId="166" fontId="7" fillId="0" borderId="0" xfId="247" applyNumberFormat="1" applyFont="1" applyFill="1" applyBorder="1" applyAlignment="1">
      <alignment horizontal="right" vertical="center" wrapText="1"/>
    </xf>
    <xf numFmtId="166" fontId="7" fillId="0" borderId="0" xfId="247" applyNumberFormat="1" applyFont="1" applyFill="1" applyAlignment="1">
      <alignment horizontal="right"/>
    </xf>
    <xf numFmtId="9" fontId="7" fillId="0" borderId="0" xfId="247" applyNumberFormat="1" applyFont="1" applyFill="1" applyAlignment="1">
      <alignment horizontal="right"/>
    </xf>
    <xf numFmtId="168" fontId="32" fillId="0" borderId="17" xfId="247" applyNumberFormat="1" applyFill="1" applyBorder="1" applyAlignment="1">
      <alignment horizontal="right"/>
    </xf>
    <xf numFmtId="166" fontId="2" fillId="0" borderId="0" xfId="247" applyNumberFormat="1" applyFont="1" applyFill="1" applyAlignment="1">
      <alignment horizontal="right"/>
    </xf>
    <xf numFmtId="9" fontId="2" fillId="0" borderId="0" xfId="247" applyNumberFormat="1" applyFont="1" applyFill="1" applyAlignment="1">
      <alignment horizontal="right"/>
    </xf>
    <xf numFmtId="166" fontId="2" fillId="0" borderId="13" xfId="247" applyNumberFormat="1" applyFont="1" applyFill="1" applyBorder="1" applyAlignment="1">
      <alignment horizontal="right"/>
    </xf>
    <xf numFmtId="9" fontId="2" fillId="0" borderId="13" xfId="247" applyNumberFormat="1" applyFont="1" applyFill="1" applyBorder="1" applyAlignment="1">
      <alignment horizontal="right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8" fillId="0" borderId="0" xfId="2" applyFont="1" applyBorder="1" applyAlignment="1">
      <alignment wrapText="1"/>
    </xf>
    <xf numFmtId="0" fontId="8" fillId="0" borderId="0" xfId="2" applyFont="1" applyFill="1" applyBorder="1" applyAlignment="1">
      <alignment wrapText="1"/>
    </xf>
    <xf numFmtId="0" fontId="8" fillId="0" borderId="5" xfId="2" applyFont="1" applyFill="1" applyBorder="1" applyAlignmen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172" fontId="0" fillId="0" borderId="0" xfId="0" applyNumberFormat="1"/>
    <xf numFmtId="0" fontId="7" fillId="0" borderId="0" xfId="2" applyFont="1" applyFill="1" applyBorder="1" applyAlignment="1"/>
    <xf numFmtId="0" fontId="6" fillId="0" borderId="0" xfId="2" applyFont="1" applyFill="1" applyBorder="1" applyAlignment="1"/>
    <xf numFmtId="0" fontId="5" fillId="0" borderId="0" xfId="2" applyFont="1" applyFill="1" applyBorder="1" applyAlignment="1"/>
    <xf numFmtId="164" fontId="6" fillId="0" borderId="0" xfId="1" applyNumberFormat="1" applyFont="1" applyFill="1" applyBorder="1" applyAlignment="1">
      <alignment horizontal="right"/>
    </xf>
    <xf numFmtId="9" fontId="0" fillId="0" borderId="0" xfId="248" applyFont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Fill="1" applyBorder="1" applyAlignment="1">
      <alignment horizontal="center" wrapText="1"/>
    </xf>
    <xf numFmtId="0" fontId="5" fillId="0" borderId="27" xfId="2" applyFont="1" applyFill="1" applyBorder="1" applyAlignment="1">
      <alignment horizontal="center" wrapText="1"/>
    </xf>
    <xf numFmtId="0" fontId="5" fillId="0" borderId="4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9">
    <cellStyle name="20% - Accent1 10" xfId="206"/>
    <cellStyle name="20% - Accent1 11" xfId="220"/>
    <cellStyle name="20% - Accent1 12" xfId="234"/>
    <cellStyle name="20% - Accent1 2" xfId="52"/>
    <cellStyle name="20% - Accent1 3" xfId="66"/>
    <cellStyle name="20% - Accent1 4" xfId="80"/>
    <cellStyle name="20% - Accent1 5" xfId="94"/>
    <cellStyle name="20% - Accent1 6" xfId="108"/>
    <cellStyle name="20% - Accent1 7" xfId="164"/>
    <cellStyle name="20% - Accent1 8" xfId="178"/>
    <cellStyle name="20% - Accent1 9" xfId="192"/>
    <cellStyle name="20% - Accent2 10" xfId="208"/>
    <cellStyle name="20% - Accent2 11" xfId="222"/>
    <cellStyle name="20% - Accent2 12" xfId="236"/>
    <cellStyle name="20% - Accent2 2" xfId="54"/>
    <cellStyle name="20% - Accent2 3" xfId="68"/>
    <cellStyle name="20% - Accent2 4" xfId="82"/>
    <cellStyle name="20% - Accent2 5" xfId="96"/>
    <cellStyle name="20% - Accent2 6" xfId="110"/>
    <cellStyle name="20% - Accent2 7" xfId="166"/>
    <cellStyle name="20% - Accent2 8" xfId="180"/>
    <cellStyle name="20% - Accent2 9" xfId="194"/>
    <cellStyle name="20% - Accent3 10" xfId="210"/>
    <cellStyle name="20% - Accent3 11" xfId="224"/>
    <cellStyle name="20% - Accent3 12" xfId="238"/>
    <cellStyle name="20% - Accent3 2" xfId="56"/>
    <cellStyle name="20% - Accent3 3" xfId="70"/>
    <cellStyle name="20% - Accent3 4" xfId="84"/>
    <cellStyle name="20% - Accent3 5" xfId="98"/>
    <cellStyle name="20% - Accent3 6" xfId="112"/>
    <cellStyle name="20% - Accent3 7" xfId="168"/>
    <cellStyle name="20% - Accent3 8" xfId="182"/>
    <cellStyle name="20% - Accent3 9" xfId="196"/>
    <cellStyle name="20% - Accent4 10" xfId="212"/>
    <cellStyle name="20% - Accent4 11" xfId="226"/>
    <cellStyle name="20% - Accent4 12" xfId="240"/>
    <cellStyle name="20% - Accent4 2" xfId="58"/>
    <cellStyle name="20% - Accent4 3" xfId="72"/>
    <cellStyle name="20% - Accent4 4" xfId="86"/>
    <cellStyle name="20% - Accent4 5" xfId="100"/>
    <cellStyle name="20% - Accent4 6" xfId="114"/>
    <cellStyle name="20% - Accent4 7" xfId="170"/>
    <cellStyle name="20% - Accent4 8" xfId="184"/>
    <cellStyle name="20% - Accent4 9" xfId="198"/>
    <cellStyle name="20% - Accent5 10" xfId="214"/>
    <cellStyle name="20% - Accent5 11" xfId="228"/>
    <cellStyle name="20% - Accent5 12" xfId="242"/>
    <cellStyle name="20% - Accent5 2" xfId="60"/>
    <cellStyle name="20% - Accent5 3" xfId="74"/>
    <cellStyle name="20% - Accent5 4" xfId="88"/>
    <cellStyle name="20% - Accent5 5" xfId="102"/>
    <cellStyle name="20% - Accent5 6" xfId="116"/>
    <cellStyle name="20% - Accent5 7" xfId="172"/>
    <cellStyle name="20% - Accent5 8" xfId="186"/>
    <cellStyle name="20% - Accent5 9" xfId="200"/>
    <cellStyle name="20% - Accent6 10" xfId="216"/>
    <cellStyle name="20% - Accent6 11" xfId="230"/>
    <cellStyle name="20% - Accent6 12" xfId="244"/>
    <cellStyle name="20% - Accent6 2" xfId="62"/>
    <cellStyle name="20% - Accent6 3" xfId="76"/>
    <cellStyle name="20% - Accent6 4" xfId="90"/>
    <cellStyle name="20% - Accent6 5" xfId="104"/>
    <cellStyle name="20% - Accent6 6" xfId="118"/>
    <cellStyle name="20% - Accent6 7" xfId="174"/>
    <cellStyle name="20% - Accent6 8" xfId="188"/>
    <cellStyle name="20% - Accent6 9" xfId="202"/>
    <cellStyle name="20% - Énfasis1" xfId="20" builtinId="30" customBuiltin="1"/>
    <cellStyle name="20% - Énfasis1 2" xfId="122"/>
    <cellStyle name="20% - Énfasis1 3" xfId="136"/>
    <cellStyle name="20% - Énfasis1 4" xfId="150"/>
    <cellStyle name="20% - Énfasis2" xfId="24" builtinId="34" customBuiltin="1"/>
    <cellStyle name="20% - Énfasis2 2" xfId="124"/>
    <cellStyle name="20% - Énfasis2 3" xfId="138"/>
    <cellStyle name="20% - Énfasis2 4" xfId="152"/>
    <cellStyle name="20% - Énfasis3" xfId="28" builtinId="38" customBuiltin="1"/>
    <cellStyle name="20% - Énfasis3 2" xfId="126"/>
    <cellStyle name="20% - Énfasis3 3" xfId="140"/>
    <cellStyle name="20% - Énfasis3 4" xfId="154"/>
    <cellStyle name="20% - Énfasis4" xfId="32" builtinId="42" customBuiltin="1"/>
    <cellStyle name="20% - Énfasis4 2" xfId="128"/>
    <cellStyle name="20% - Énfasis4 3" xfId="142"/>
    <cellStyle name="20% - Énfasis4 4" xfId="156"/>
    <cellStyle name="20% - Énfasis5" xfId="36" builtinId="46" customBuiltin="1"/>
    <cellStyle name="20% - Énfasis5 2" xfId="130"/>
    <cellStyle name="20% - Énfasis5 3" xfId="144"/>
    <cellStyle name="20% - Énfasis5 4" xfId="158"/>
    <cellStyle name="20% - Énfasis6" xfId="40" builtinId="50" customBuiltin="1"/>
    <cellStyle name="20% - Énfasis6 2" xfId="132"/>
    <cellStyle name="20% - Énfasis6 3" xfId="146"/>
    <cellStyle name="20% - Énfasis6 4" xfId="160"/>
    <cellStyle name="40% - Accent1 10" xfId="207"/>
    <cellStyle name="40% - Accent1 11" xfId="221"/>
    <cellStyle name="40% - Accent1 12" xfId="235"/>
    <cellStyle name="40% - Accent1 2" xfId="53"/>
    <cellStyle name="40% - Accent1 3" xfId="67"/>
    <cellStyle name="40% - Accent1 4" xfId="81"/>
    <cellStyle name="40% - Accent1 5" xfId="95"/>
    <cellStyle name="40% - Accent1 6" xfId="109"/>
    <cellStyle name="40% - Accent1 7" xfId="165"/>
    <cellStyle name="40% - Accent1 8" xfId="179"/>
    <cellStyle name="40% - Accent1 9" xfId="193"/>
    <cellStyle name="40% - Accent2 10" xfId="209"/>
    <cellStyle name="40% - Accent2 11" xfId="223"/>
    <cellStyle name="40% - Accent2 12" xfId="237"/>
    <cellStyle name="40% - Accent2 2" xfId="55"/>
    <cellStyle name="40% - Accent2 3" xfId="69"/>
    <cellStyle name="40% - Accent2 4" xfId="83"/>
    <cellStyle name="40% - Accent2 5" xfId="97"/>
    <cellStyle name="40% - Accent2 6" xfId="111"/>
    <cellStyle name="40% - Accent2 7" xfId="167"/>
    <cellStyle name="40% - Accent2 8" xfId="181"/>
    <cellStyle name="40% - Accent2 9" xfId="195"/>
    <cellStyle name="40% - Accent3 10" xfId="211"/>
    <cellStyle name="40% - Accent3 11" xfId="225"/>
    <cellStyle name="40% - Accent3 12" xfId="239"/>
    <cellStyle name="40% - Accent3 2" xfId="57"/>
    <cellStyle name="40% - Accent3 3" xfId="71"/>
    <cellStyle name="40% - Accent3 4" xfId="85"/>
    <cellStyle name="40% - Accent3 5" xfId="99"/>
    <cellStyle name="40% - Accent3 6" xfId="113"/>
    <cellStyle name="40% - Accent3 7" xfId="169"/>
    <cellStyle name="40% - Accent3 8" xfId="183"/>
    <cellStyle name="40% - Accent3 9" xfId="197"/>
    <cellStyle name="40% - Accent4 10" xfId="213"/>
    <cellStyle name="40% - Accent4 11" xfId="227"/>
    <cellStyle name="40% - Accent4 12" xfId="241"/>
    <cellStyle name="40% - Accent4 2" xfId="59"/>
    <cellStyle name="40% - Accent4 3" xfId="73"/>
    <cellStyle name="40% - Accent4 4" xfId="87"/>
    <cellStyle name="40% - Accent4 5" xfId="101"/>
    <cellStyle name="40% - Accent4 6" xfId="115"/>
    <cellStyle name="40% - Accent4 7" xfId="171"/>
    <cellStyle name="40% - Accent4 8" xfId="185"/>
    <cellStyle name="40% - Accent4 9" xfId="199"/>
    <cellStyle name="40% - Accent5 10" xfId="215"/>
    <cellStyle name="40% - Accent5 11" xfId="229"/>
    <cellStyle name="40% - Accent5 12" xfId="243"/>
    <cellStyle name="40% - Accent5 2" xfId="61"/>
    <cellStyle name="40% - Accent5 3" xfId="75"/>
    <cellStyle name="40% - Accent5 4" xfId="89"/>
    <cellStyle name="40% - Accent5 5" xfId="103"/>
    <cellStyle name="40% - Accent5 6" xfId="117"/>
    <cellStyle name="40% - Accent5 7" xfId="173"/>
    <cellStyle name="40% - Accent5 8" xfId="187"/>
    <cellStyle name="40% - Accent5 9" xfId="201"/>
    <cellStyle name="40% - Accent6 10" xfId="217"/>
    <cellStyle name="40% - Accent6 11" xfId="231"/>
    <cellStyle name="40% - Accent6 12" xfId="245"/>
    <cellStyle name="40% - Accent6 2" xfId="63"/>
    <cellStyle name="40% - Accent6 3" xfId="77"/>
    <cellStyle name="40% - Accent6 4" xfId="91"/>
    <cellStyle name="40% - Accent6 5" xfId="105"/>
    <cellStyle name="40% - Accent6 6" xfId="119"/>
    <cellStyle name="40% - Accent6 7" xfId="175"/>
    <cellStyle name="40% - Accent6 8" xfId="189"/>
    <cellStyle name="40% - Accent6 9" xfId="203"/>
    <cellStyle name="40% - Énfasis1" xfId="21" builtinId="31" customBuiltin="1"/>
    <cellStyle name="40% - Énfasis1 2" xfId="123"/>
    <cellStyle name="40% - Énfasis1 3" xfId="137"/>
    <cellStyle name="40% - Énfasis1 4" xfId="151"/>
    <cellStyle name="40% - Énfasis2" xfId="25" builtinId="35" customBuiltin="1"/>
    <cellStyle name="40% - Énfasis2 2" xfId="125"/>
    <cellStyle name="40% - Énfasis2 3" xfId="139"/>
    <cellStyle name="40% - Énfasis2 4" xfId="153"/>
    <cellStyle name="40% - Énfasis3" xfId="29" builtinId="39" customBuiltin="1"/>
    <cellStyle name="40% - Énfasis3 2" xfId="127"/>
    <cellStyle name="40% - Énfasis3 3" xfId="141"/>
    <cellStyle name="40% - Énfasis3 4" xfId="155"/>
    <cellStyle name="40% - Énfasis4" xfId="33" builtinId="43" customBuiltin="1"/>
    <cellStyle name="40% - Énfasis4 2" xfId="129"/>
    <cellStyle name="40% - Énfasis4 3" xfId="143"/>
    <cellStyle name="40% - Énfasis4 4" xfId="157"/>
    <cellStyle name="40% - Énfasis5" xfId="37" builtinId="47" customBuiltin="1"/>
    <cellStyle name="40% - Énfasis5 2" xfId="131"/>
    <cellStyle name="40% - Énfasis5 3" xfId="145"/>
    <cellStyle name="40% - Énfasis5 4" xfId="159"/>
    <cellStyle name="40% - Énfasis6" xfId="41" builtinId="51" customBuiltin="1"/>
    <cellStyle name="40% - Énfasis6 2" xfId="133"/>
    <cellStyle name="40% - Énfasis6 3" xfId="147"/>
    <cellStyle name="40% - Énfasis6 4" xfId="16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/>
    <cellStyle name="Neutral" xfId="10" builtinId="28" customBuiltin="1"/>
    <cellStyle name="Normal" xfId="0" builtinId="0"/>
    <cellStyle name="Normal 10" xfId="134"/>
    <cellStyle name="Normal 11" xfId="148"/>
    <cellStyle name="Normal 12" xfId="162"/>
    <cellStyle name="Normal 13" xfId="176"/>
    <cellStyle name="Normal 14" xfId="190"/>
    <cellStyle name="Normal 15" xfId="204"/>
    <cellStyle name="Normal 16" xfId="218"/>
    <cellStyle name="Normal 17" xfId="232"/>
    <cellStyle name="Normal 18" xfId="43"/>
    <cellStyle name="Normal 19" xfId="246"/>
    <cellStyle name="Normal 2" xfId="45"/>
    <cellStyle name="Normal 29" xfId="247"/>
    <cellStyle name="Normal 3" xfId="48"/>
    <cellStyle name="Normal 4" xfId="50"/>
    <cellStyle name="Normal 5" xfId="64"/>
    <cellStyle name="Normal 6" xfId="78"/>
    <cellStyle name="Normal 7" xfId="92"/>
    <cellStyle name="Normal 8" xfId="106"/>
    <cellStyle name="Normal 9" xfId="120"/>
    <cellStyle name="Normal_Basefecu 7" xfId="2"/>
    <cellStyle name="Normal_E. Fin SQM" xfId="1"/>
    <cellStyle name="Notas 2" xfId="46"/>
    <cellStyle name="Notas 3" xfId="121"/>
    <cellStyle name="Notas 4" xfId="135"/>
    <cellStyle name="Notas 5" xfId="149"/>
    <cellStyle name="Note 10" xfId="191"/>
    <cellStyle name="Note 11" xfId="205"/>
    <cellStyle name="Note 12" xfId="219"/>
    <cellStyle name="Note 13" xfId="233"/>
    <cellStyle name="Note 2" xfId="49"/>
    <cellStyle name="Note 3" xfId="51"/>
    <cellStyle name="Note 4" xfId="65"/>
    <cellStyle name="Note 5" xfId="79"/>
    <cellStyle name="Note 6" xfId="93"/>
    <cellStyle name="Note 7" xfId="107"/>
    <cellStyle name="Note 8" xfId="163"/>
    <cellStyle name="Note 9" xfId="177"/>
    <cellStyle name="Porcentaje" xfId="248" builtinId="5"/>
    <cellStyle name="Porcentaje 2" xfId="47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tabSelected="1" zoomScale="80" zoomScaleNormal="80" workbookViewId="0">
      <selection activeCell="N13" sqref="N13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19" ht="15.75" thickBot="1">
      <c r="C1" s="34"/>
    </row>
    <row r="2" spans="2:19" ht="21" thickBot="1">
      <c r="B2" s="8"/>
      <c r="C2" s="166" t="s">
        <v>74</v>
      </c>
      <c r="D2" s="166"/>
      <c r="E2" s="166"/>
      <c r="F2" s="166"/>
      <c r="G2" s="167"/>
      <c r="H2" s="89"/>
      <c r="I2" s="89"/>
      <c r="J2" s="89"/>
      <c r="K2" s="90"/>
    </row>
    <row r="3" spans="2:19" ht="15" customHeight="1">
      <c r="B3" s="9"/>
      <c r="C3" s="1"/>
      <c r="D3" s="155"/>
      <c r="E3" s="155"/>
      <c r="F3" s="156"/>
      <c r="G3" s="157"/>
      <c r="H3" s="168" t="s">
        <v>67</v>
      </c>
      <c r="I3" s="169"/>
      <c r="J3" s="169"/>
      <c r="K3" s="96"/>
    </row>
    <row r="4" spans="2:19">
      <c r="B4" s="10"/>
      <c r="C4" s="69" t="s">
        <v>0</v>
      </c>
      <c r="D4" s="172" t="s">
        <v>68</v>
      </c>
      <c r="E4" s="172"/>
      <c r="F4" s="172"/>
      <c r="G4" s="97"/>
      <c r="H4" s="170"/>
      <c r="I4" s="171"/>
      <c r="J4" s="171"/>
      <c r="K4" s="97"/>
    </row>
    <row r="5" spans="2:19">
      <c r="B5" s="10"/>
      <c r="C5" s="70"/>
      <c r="D5" s="58">
        <v>2020</v>
      </c>
      <c r="E5" s="58"/>
      <c r="F5" s="58">
        <v>2019</v>
      </c>
      <c r="G5" s="99"/>
      <c r="H5" s="98">
        <v>2020</v>
      </c>
      <c r="I5" s="98"/>
      <c r="J5" s="98">
        <v>2019</v>
      </c>
      <c r="K5" s="99"/>
    </row>
    <row r="6" spans="2:19">
      <c r="B6" s="10"/>
      <c r="C6" s="64"/>
      <c r="D6" s="64"/>
      <c r="E6" s="64"/>
      <c r="F6" s="158"/>
      <c r="G6" s="159"/>
      <c r="H6" s="98"/>
      <c r="I6" s="100"/>
      <c r="J6" s="98"/>
      <c r="K6" s="101"/>
    </row>
    <row r="7" spans="2:19">
      <c r="B7" s="10"/>
      <c r="C7" s="72" t="s">
        <v>25</v>
      </c>
      <c r="D7" s="67">
        <v>392</v>
      </c>
      <c r="E7" s="67"/>
      <c r="F7" s="67">
        <v>504.2</v>
      </c>
      <c r="G7" s="112"/>
      <c r="H7" s="67">
        <v>392</v>
      </c>
      <c r="I7" s="67"/>
      <c r="J7" s="67">
        <v>504.2</v>
      </c>
      <c r="K7" s="102"/>
      <c r="M7" s="119"/>
      <c r="O7" s="119"/>
      <c r="Q7" s="119"/>
      <c r="S7" s="119"/>
    </row>
    <row r="8" spans="2:19">
      <c r="B8" s="11"/>
      <c r="D8" s="109"/>
      <c r="E8" s="103"/>
      <c r="F8" s="103"/>
      <c r="G8" s="102"/>
      <c r="H8" s="103"/>
      <c r="I8" s="103"/>
      <c r="J8" s="103"/>
      <c r="K8" s="102"/>
      <c r="M8" s="119"/>
      <c r="O8" s="119"/>
      <c r="Q8" s="119"/>
      <c r="S8" s="119"/>
    </row>
    <row r="9" spans="2:19" ht="14.25" customHeight="1">
      <c r="B9" s="12"/>
      <c r="C9" s="65" t="s">
        <v>27</v>
      </c>
      <c r="D9" s="104">
        <v>65.3</v>
      </c>
      <c r="E9" s="67"/>
      <c r="F9" s="104">
        <v>155</v>
      </c>
      <c r="G9" s="102"/>
      <c r="H9" s="104">
        <v>65.3</v>
      </c>
      <c r="I9" s="67"/>
      <c r="J9" s="104">
        <v>155</v>
      </c>
      <c r="K9" s="102"/>
      <c r="M9" s="119"/>
      <c r="O9" s="119"/>
      <c r="Q9" s="119"/>
      <c r="S9" s="119"/>
    </row>
    <row r="10" spans="2:19">
      <c r="B10" s="13"/>
      <c r="C10" s="65" t="s">
        <v>59</v>
      </c>
      <c r="D10" s="104">
        <v>165.1</v>
      </c>
      <c r="E10" s="67"/>
      <c r="F10" s="104">
        <v>184.5</v>
      </c>
      <c r="G10" s="102"/>
      <c r="H10" s="104">
        <v>165.1</v>
      </c>
      <c r="I10" s="67"/>
      <c r="J10" s="104">
        <v>184.5</v>
      </c>
      <c r="K10" s="102"/>
      <c r="M10" s="119"/>
      <c r="O10" s="119"/>
      <c r="Q10" s="119"/>
      <c r="S10" s="119"/>
    </row>
    <row r="11" spans="2:19">
      <c r="B11" s="13"/>
      <c r="C11" s="65" t="s">
        <v>26</v>
      </c>
      <c r="D11" s="104">
        <v>97.8</v>
      </c>
      <c r="E11" s="67"/>
      <c r="F11" s="104">
        <v>95.8</v>
      </c>
      <c r="G11" s="102"/>
      <c r="H11" s="104">
        <v>97.8</v>
      </c>
      <c r="I11" s="67"/>
      <c r="J11" s="104">
        <v>95.8</v>
      </c>
      <c r="K11" s="102"/>
      <c r="M11" s="119"/>
      <c r="O11" s="119"/>
      <c r="Q11" s="119"/>
      <c r="S11" s="119"/>
    </row>
    <row r="12" spans="2:19">
      <c r="B12" s="14"/>
      <c r="C12" s="65" t="s">
        <v>29</v>
      </c>
      <c r="D12" s="104">
        <v>43.3</v>
      </c>
      <c r="E12" s="67"/>
      <c r="F12" s="104">
        <v>44.1</v>
      </c>
      <c r="G12" s="102"/>
      <c r="H12" s="104">
        <v>43.3</v>
      </c>
      <c r="I12" s="67"/>
      <c r="J12" s="104">
        <v>44.1</v>
      </c>
      <c r="K12" s="102"/>
      <c r="M12" s="119"/>
      <c r="O12" s="119"/>
      <c r="Q12" s="119"/>
      <c r="S12" s="119"/>
    </row>
    <row r="13" spans="2:19">
      <c r="B13" s="14"/>
      <c r="C13" s="62" t="s">
        <v>28</v>
      </c>
      <c r="D13" s="104">
        <v>14.6</v>
      </c>
      <c r="E13" s="67"/>
      <c r="F13" s="104">
        <v>17</v>
      </c>
      <c r="G13" s="125"/>
      <c r="H13" s="104">
        <v>14.6</v>
      </c>
      <c r="I13" s="67"/>
      <c r="J13" s="104">
        <v>17</v>
      </c>
      <c r="K13" s="102"/>
      <c r="M13" s="119"/>
      <c r="O13" s="119"/>
      <c r="Q13" s="119"/>
      <c r="S13" s="119"/>
    </row>
    <row r="14" spans="2:19">
      <c r="B14" s="14"/>
      <c r="C14" s="65" t="s">
        <v>30</v>
      </c>
      <c r="D14" s="104">
        <v>5.9</v>
      </c>
      <c r="E14" s="67"/>
      <c r="F14" s="104">
        <v>7.8</v>
      </c>
      <c r="G14" s="102"/>
      <c r="H14" s="104">
        <v>5.9</v>
      </c>
      <c r="I14" s="67"/>
      <c r="J14" s="104">
        <v>7.8</v>
      </c>
      <c r="K14" s="102"/>
      <c r="M14" s="119"/>
      <c r="O14" s="119"/>
      <c r="Q14" s="119"/>
      <c r="S14" s="119"/>
    </row>
    <row r="15" spans="2:19">
      <c r="B15" s="15"/>
      <c r="C15" s="66"/>
      <c r="D15" s="126"/>
      <c r="E15" s="106"/>
      <c r="F15" s="126"/>
      <c r="G15" s="102"/>
      <c r="H15" s="105"/>
      <c r="I15" s="106"/>
      <c r="J15" s="107"/>
      <c r="K15" s="102"/>
      <c r="M15" s="119"/>
      <c r="O15" s="119"/>
      <c r="Q15" s="119"/>
      <c r="S15" s="119"/>
    </row>
    <row r="16" spans="2:19">
      <c r="B16" s="15"/>
      <c r="C16" s="72" t="s">
        <v>31</v>
      </c>
      <c r="D16" s="67">
        <v>-234.6</v>
      </c>
      <c r="E16" s="67"/>
      <c r="F16" s="67">
        <v>-308.60000000000002</v>
      </c>
      <c r="G16" s="102"/>
      <c r="H16" s="67">
        <v>-234.6</v>
      </c>
      <c r="I16" s="67"/>
      <c r="J16" s="67">
        <v>-308.60000000000002</v>
      </c>
      <c r="K16" s="102"/>
      <c r="M16" s="119"/>
      <c r="O16" s="119"/>
      <c r="Q16" s="119"/>
      <c r="S16" s="119"/>
    </row>
    <row r="17" spans="2:19">
      <c r="B17" s="15"/>
      <c r="C17" s="67" t="s">
        <v>32</v>
      </c>
      <c r="D17" s="67">
        <v>-49.7</v>
      </c>
      <c r="E17" s="67"/>
      <c r="F17" s="67">
        <v>-50.2</v>
      </c>
      <c r="G17" s="102"/>
      <c r="H17" s="67">
        <v>-49.7</v>
      </c>
      <c r="I17" s="67"/>
      <c r="J17" s="67">
        <v>-50.2</v>
      </c>
      <c r="K17" s="102"/>
      <c r="M17" s="119"/>
      <c r="O17" s="119"/>
      <c r="Q17" s="119"/>
      <c r="S17" s="119"/>
    </row>
    <row r="18" spans="2:19">
      <c r="B18" s="15"/>
      <c r="C18" s="71"/>
      <c r="D18" s="108"/>
      <c r="E18" s="109"/>
      <c r="F18" s="108"/>
      <c r="G18" s="102"/>
      <c r="H18" s="108"/>
      <c r="I18" s="67"/>
      <c r="J18" s="108"/>
      <c r="K18" s="102"/>
      <c r="M18" s="119"/>
      <c r="O18" s="119"/>
      <c r="Q18" s="119"/>
      <c r="S18" s="119"/>
    </row>
    <row r="19" spans="2:19">
      <c r="B19" s="15"/>
      <c r="C19" s="72" t="s">
        <v>33</v>
      </c>
      <c r="D19" s="67">
        <v>107.7</v>
      </c>
      <c r="E19" s="67"/>
      <c r="F19" s="67">
        <v>145.5</v>
      </c>
      <c r="G19" s="102"/>
      <c r="H19" s="67">
        <v>107.7</v>
      </c>
      <c r="I19" s="67"/>
      <c r="J19" s="67">
        <v>145.5</v>
      </c>
      <c r="K19" s="102"/>
      <c r="M19" s="119"/>
      <c r="O19" s="119"/>
      <c r="Q19" s="119"/>
      <c r="S19" s="119"/>
    </row>
    <row r="20" spans="2:19">
      <c r="B20" s="15"/>
      <c r="C20" s="68"/>
      <c r="D20" s="109"/>
      <c r="E20" s="109"/>
      <c r="F20" s="109"/>
      <c r="G20" s="102"/>
      <c r="H20" s="109"/>
      <c r="I20" s="109"/>
      <c r="J20" s="109"/>
      <c r="K20" s="102"/>
      <c r="M20" s="119"/>
      <c r="O20" s="119"/>
      <c r="Q20" s="119"/>
      <c r="S20" s="119"/>
    </row>
    <row r="21" spans="2:19">
      <c r="B21" s="15"/>
      <c r="C21" s="65" t="s">
        <v>34</v>
      </c>
      <c r="D21" s="110">
        <v>-24.5</v>
      </c>
      <c r="E21" s="110"/>
      <c r="F21" s="110">
        <v>-26.5</v>
      </c>
      <c r="G21" s="102"/>
      <c r="H21" s="110">
        <v>-24.5</v>
      </c>
      <c r="I21" s="110"/>
      <c r="J21" s="110">
        <v>-26.5</v>
      </c>
      <c r="K21" s="102"/>
      <c r="M21" s="119"/>
      <c r="O21" s="119"/>
      <c r="Q21" s="119"/>
      <c r="S21" s="119"/>
    </row>
    <row r="22" spans="2:19">
      <c r="B22" s="15"/>
      <c r="C22" s="63" t="s">
        <v>35</v>
      </c>
      <c r="D22" s="110">
        <v>-23.1</v>
      </c>
      <c r="E22" s="110"/>
      <c r="F22" s="110">
        <v>-18.3</v>
      </c>
      <c r="G22" s="102"/>
      <c r="H22" s="110">
        <v>-23.1</v>
      </c>
      <c r="I22" s="110"/>
      <c r="J22" s="110">
        <v>-18.3</v>
      </c>
      <c r="K22" s="102"/>
      <c r="M22" s="119"/>
      <c r="O22" s="119"/>
      <c r="Q22" s="119"/>
      <c r="S22" s="119"/>
    </row>
    <row r="23" spans="2:19">
      <c r="B23" s="15"/>
      <c r="C23" s="63" t="s">
        <v>36</v>
      </c>
      <c r="D23" s="110">
        <v>6.8</v>
      </c>
      <c r="E23" s="110"/>
      <c r="F23" s="110">
        <v>5.9</v>
      </c>
      <c r="G23" s="102"/>
      <c r="H23" s="110">
        <v>6.8</v>
      </c>
      <c r="I23" s="110"/>
      <c r="J23" s="110">
        <v>5.9</v>
      </c>
      <c r="K23" s="102"/>
      <c r="M23" s="119"/>
      <c r="O23" s="119"/>
      <c r="Q23" s="119"/>
      <c r="S23" s="119"/>
    </row>
    <row r="24" spans="2:19">
      <c r="B24" s="15"/>
      <c r="C24" s="63" t="s">
        <v>37</v>
      </c>
      <c r="D24" s="110">
        <v>-2.7</v>
      </c>
      <c r="E24" s="110"/>
      <c r="F24" s="110">
        <v>3.8</v>
      </c>
      <c r="G24" s="102"/>
      <c r="H24" s="110">
        <v>-2.7</v>
      </c>
      <c r="I24" s="110"/>
      <c r="J24" s="110">
        <v>3.8</v>
      </c>
      <c r="K24" s="102"/>
      <c r="M24" s="119"/>
      <c r="O24" s="119"/>
      <c r="Q24" s="119"/>
      <c r="S24" s="119"/>
    </row>
    <row r="25" spans="2:19">
      <c r="B25" s="15"/>
      <c r="C25" s="63" t="s">
        <v>38</v>
      </c>
      <c r="D25" s="110">
        <v>1.8</v>
      </c>
      <c r="E25" s="110"/>
      <c r="F25" s="110">
        <v>2.4</v>
      </c>
      <c r="G25" s="102"/>
      <c r="H25" s="110">
        <v>1.8</v>
      </c>
      <c r="I25" s="110"/>
      <c r="J25" s="110">
        <v>2.4</v>
      </c>
      <c r="K25" s="102"/>
      <c r="M25" s="119"/>
      <c r="O25" s="119"/>
      <c r="Q25" s="119"/>
      <c r="S25" s="119"/>
    </row>
    <row r="26" spans="2:19">
      <c r="B26" s="15"/>
      <c r="C26" s="65"/>
      <c r="D26" s="67"/>
      <c r="E26" s="106"/>
      <c r="F26" s="106"/>
      <c r="G26" s="102"/>
      <c r="H26" s="111"/>
      <c r="I26" s="106"/>
      <c r="J26" s="106"/>
      <c r="K26" s="102"/>
      <c r="M26" s="119"/>
      <c r="O26" s="119"/>
      <c r="Q26" s="119"/>
      <c r="S26" s="119"/>
    </row>
    <row r="27" spans="2:19">
      <c r="B27" s="15"/>
      <c r="C27" s="73" t="s">
        <v>39</v>
      </c>
      <c r="D27" s="67">
        <v>66</v>
      </c>
      <c r="E27" s="67"/>
      <c r="F27" s="67">
        <v>112.9</v>
      </c>
      <c r="G27" s="112"/>
      <c r="H27" s="67">
        <v>66</v>
      </c>
      <c r="I27" s="67"/>
      <c r="J27" s="67">
        <v>112.9</v>
      </c>
      <c r="K27" s="112"/>
      <c r="M27" s="119"/>
      <c r="O27" s="119"/>
      <c r="Q27" s="119"/>
      <c r="S27" s="119"/>
    </row>
    <row r="28" spans="2:19">
      <c r="B28" s="15"/>
      <c r="C28" s="73"/>
      <c r="D28" s="67"/>
      <c r="E28" s="67"/>
      <c r="F28" s="67"/>
      <c r="G28" s="112"/>
      <c r="H28" s="67"/>
      <c r="I28" s="67"/>
      <c r="J28" s="67"/>
      <c r="K28" s="112"/>
      <c r="M28" s="119"/>
      <c r="O28" s="119"/>
      <c r="Q28" s="119"/>
      <c r="S28" s="119"/>
    </row>
    <row r="29" spans="2:19">
      <c r="B29" s="15"/>
      <c r="C29" s="73" t="s">
        <v>40</v>
      </c>
      <c r="D29" s="67">
        <v>-20.6</v>
      </c>
      <c r="E29" s="67"/>
      <c r="F29" s="67">
        <v>-31.9</v>
      </c>
      <c r="G29" s="112"/>
      <c r="H29" s="67">
        <v>-20.6</v>
      </c>
      <c r="I29" s="67"/>
      <c r="J29" s="67">
        <v>-31.9</v>
      </c>
      <c r="K29" s="112"/>
      <c r="M29" s="119"/>
      <c r="O29" s="119"/>
      <c r="Q29" s="119"/>
      <c r="S29" s="119"/>
    </row>
    <row r="30" spans="2:19">
      <c r="B30" s="15"/>
      <c r="C30" s="73"/>
      <c r="D30" s="67"/>
      <c r="E30" s="67"/>
      <c r="F30" s="67"/>
      <c r="G30" s="112"/>
      <c r="H30" s="67"/>
      <c r="I30" s="67"/>
      <c r="J30" s="67"/>
      <c r="K30" s="112"/>
      <c r="M30" s="119"/>
      <c r="O30" s="119"/>
      <c r="Q30" s="119"/>
      <c r="S30" s="119"/>
    </row>
    <row r="31" spans="2:19">
      <c r="B31" s="15"/>
      <c r="C31" s="73" t="s">
        <v>41</v>
      </c>
      <c r="D31" s="67">
        <v>45.5</v>
      </c>
      <c r="E31" s="67"/>
      <c r="F31" s="67">
        <v>81</v>
      </c>
      <c r="G31" s="112"/>
      <c r="H31" s="67">
        <v>45.5</v>
      </c>
      <c r="I31" s="67"/>
      <c r="J31" s="67">
        <v>81</v>
      </c>
      <c r="K31" s="112"/>
      <c r="M31" s="119"/>
      <c r="O31" s="119"/>
      <c r="Q31" s="119"/>
      <c r="S31" s="119"/>
    </row>
    <row r="32" spans="2:19">
      <c r="B32" s="15"/>
      <c r="C32" s="73"/>
      <c r="D32" s="67"/>
      <c r="E32" s="67"/>
      <c r="F32" s="67"/>
      <c r="G32" s="112"/>
      <c r="H32" s="67"/>
      <c r="I32" s="67"/>
      <c r="J32" s="67"/>
      <c r="K32" s="112"/>
      <c r="M32" s="119"/>
      <c r="O32" s="119"/>
      <c r="Q32" s="119"/>
      <c r="S32" s="119"/>
    </row>
    <row r="33" spans="2:19">
      <c r="B33" s="15"/>
      <c r="C33" s="63" t="s">
        <v>42</v>
      </c>
      <c r="D33" s="110">
        <v>-0.5</v>
      </c>
      <c r="E33" s="110"/>
      <c r="F33" s="110">
        <v>-0.5</v>
      </c>
      <c r="G33" s="112"/>
      <c r="H33" s="110">
        <v>-0.5</v>
      </c>
      <c r="I33" s="110"/>
      <c r="J33" s="110">
        <v>-0.5</v>
      </c>
      <c r="K33" s="112"/>
      <c r="M33" s="119"/>
      <c r="O33" s="119"/>
      <c r="Q33" s="119"/>
      <c r="S33" s="119"/>
    </row>
    <row r="34" spans="2:19">
      <c r="B34" s="15"/>
      <c r="C34" s="63"/>
      <c r="D34" s="65"/>
      <c r="E34" s="110"/>
      <c r="F34" s="110"/>
      <c r="G34" s="112"/>
      <c r="H34" s="110"/>
      <c r="I34" s="110"/>
      <c r="J34" s="110"/>
      <c r="K34" s="112"/>
      <c r="M34" s="119"/>
      <c r="O34" s="119"/>
      <c r="Q34" s="119"/>
      <c r="S34" s="119"/>
    </row>
    <row r="35" spans="2:19">
      <c r="B35" s="15"/>
      <c r="C35" s="74" t="s">
        <v>43</v>
      </c>
      <c r="D35" s="127">
        <v>45</v>
      </c>
      <c r="E35" s="113"/>
      <c r="F35" s="113">
        <v>80.5</v>
      </c>
      <c r="G35" s="128"/>
      <c r="H35" s="113">
        <v>45</v>
      </c>
      <c r="I35" s="113"/>
      <c r="J35" s="114">
        <v>80.5</v>
      </c>
      <c r="K35" s="112"/>
      <c r="M35" s="119"/>
      <c r="O35" s="119"/>
      <c r="Q35" s="119"/>
      <c r="S35" s="119"/>
    </row>
    <row r="36" spans="2:19">
      <c r="B36" s="15"/>
      <c r="C36" s="75" t="s">
        <v>44</v>
      </c>
      <c r="D36" s="115">
        <v>0.17</v>
      </c>
      <c r="E36" s="116"/>
      <c r="F36" s="115">
        <v>0.31</v>
      </c>
      <c r="G36" s="129"/>
      <c r="H36" s="115">
        <v>0.17</v>
      </c>
      <c r="I36" s="116"/>
      <c r="J36" s="117">
        <v>0.31</v>
      </c>
      <c r="K36" s="112"/>
      <c r="M36" s="160"/>
      <c r="O36" s="160"/>
      <c r="Q36" s="160"/>
      <c r="S36" s="160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18"/>
    </row>
    <row r="38" spans="2:19">
      <c r="B38" s="3"/>
      <c r="C38" s="76" t="s">
        <v>60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zoomScale="80" zoomScaleNormal="80" workbookViewId="0">
      <selection activeCell="K18" sqref="K1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73" t="s">
        <v>75</v>
      </c>
      <c r="C2" s="166"/>
      <c r="D2" s="166"/>
      <c r="E2" s="166"/>
      <c r="F2" s="167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59" t="s">
        <v>69</v>
      </c>
      <c r="D4" s="59"/>
      <c r="E4" s="59" t="s">
        <v>70</v>
      </c>
      <c r="F4" s="24"/>
    </row>
    <row r="5" spans="2:10">
      <c r="B5" s="47"/>
      <c r="C5" s="58">
        <v>2020</v>
      </c>
      <c r="D5" s="58"/>
      <c r="E5" s="58">
        <v>2019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20">
        <v>3020.8</v>
      </c>
      <c r="D7" s="161"/>
      <c r="E7" s="120">
        <v>2682.2</v>
      </c>
      <c r="F7" s="4"/>
      <c r="H7" s="119"/>
      <c r="J7" s="119"/>
    </row>
    <row r="8" spans="2:10">
      <c r="B8" s="49" t="s">
        <v>2</v>
      </c>
      <c r="C8" s="104">
        <v>727.6</v>
      </c>
      <c r="D8" s="1"/>
      <c r="E8" s="104">
        <v>588.5</v>
      </c>
      <c r="F8" s="26"/>
      <c r="H8" s="119"/>
      <c r="J8" s="119"/>
    </row>
    <row r="9" spans="2:10">
      <c r="B9" s="49" t="s">
        <v>3</v>
      </c>
      <c r="C9" s="104">
        <v>677.7</v>
      </c>
      <c r="D9" s="1"/>
      <c r="E9" s="104">
        <v>505.5</v>
      </c>
      <c r="F9" s="26"/>
      <c r="H9" s="119"/>
      <c r="J9" s="119"/>
    </row>
    <row r="10" spans="2:10">
      <c r="B10" s="49" t="s">
        <v>4</v>
      </c>
      <c r="C10" s="104">
        <v>426.1</v>
      </c>
      <c r="D10" s="1"/>
      <c r="E10" s="104">
        <v>460.4</v>
      </c>
      <c r="F10" s="26"/>
      <c r="H10" s="119"/>
      <c r="J10" s="119"/>
    </row>
    <row r="11" spans="2:10">
      <c r="B11" s="49" t="s">
        <v>5</v>
      </c>
      <c r="C11" s="104">
        <v>1041.4000000000001</v>
      </c>
      <c r="D11" s="1"/>
      <c r="E11" s="104">
        <v>983.3</v>
      </c>
      <c r="F11" s="26"/>
      <c r="H11" s="119"/>
      <c r="J11" s="119"/>
    </row>
    <row r="12" spans="2:10">
      <c r="B12" s="49" t="s">
        <v>6</v>
      </c>
      <c r="C12" s="104">
        <v>148</v>
      </c>
      <c r="D12" s="1"/>
      <c r="E12" s="104">
        <v>144.4</v>
      </c>
      <c r="F12" s="26"/>
      <c r="H12" s="119"/>
      <c r="J12" s="119"/>
    </row>
    <row r="13" spans="2:10">
      <c r="B13" s="50"/>
      <c r="C13" s="104"/>
      <c r="D13" s="162"/>
      <c r="E13" s="104"/>
      <c r="F13" s="26"/>
      <c r="H13" s="119"/>
      <c r="J13" s="119"/>
    </row>
    <row r="14" spans="2:10">
      <c r="B14" s="51" t="s">
        <v>7</v>
      </c>
      <c r="C14" s="120">
        <v>2012.8</v>
      </c>
      <c r="D14" s="163"/>
      <c r="E14" s="120">
        <v>2002</v>
      </c>
      <c r="F14" s="26"/>
      <c r="H14" s="119"/>
      <c r="J14" s="119"/>
    </row>
    <row r="15" spans="2:10">
      <c r="B15" s="49" t="s">
        <v>8</v>
      </c>
      <c r="C15" s="104">
        <v>4.0999999999999996</v>
      </c>
      <c r="D15" s="1"/>
      <c r="E15" s="104">
        <v>8.8000000000000007</v>
      </c>
      <c r="F15" s="26"/>
      <c r="H15" s="119"/>
      <c r="J15" s="119"/>
    </row>
    <row r="16" spans="2:10">
      <c r="B16" s="49" t="s">
        <v>9</v>
      </c>
      <c r="C16" s="104">
        <v>106.3</v>
      </c>
      <c r="D16" s="1"/>
      <c r="E16" s="104">
        <v>109.4</v>
      </c>
      <c r="F16" s="26"/>
      <c r="H16" s="119"/>
      <c r="J16" s="119"/>
    </row>
    <row r="17" spans="2:10">
      <c r="B17" s="47" t="s">
        <v>10</v>
      </c>
      <c r="C17" s="104">
        <v>1591.5</v>
      </c>
      <c r="D17" s="1"/>
      <c r="E17" s="104">
        <v>1569.9</v>
      </c>
      <c r="F17" s="4"/>
      <c r="H17" s="119"/>
      <c r="J17" s="119"/>
    </row>
    <row r="18" spans="2:10">
      <c r="B18" s="47" t="s">
        <v>11</v>
      </c>
      <c r="C18" s="104">
        <v>310.89999999999998</v>
      </c>
      <c r="D18" s="1"/>
      <c r="E18" s="104">
        <v>313.89999999999998</v>
      </c>
      <c r="F18" s="4"/>
      <c r="H18" s="119"/>
      <c r="J18" s="119"/>
    </row>
    <row r="19" spans="2:10">
      <c r="B19" s="50"/>
      <c r="C19" s="104"/>
      <c r="D19" s="1"/>
      <c r="E19" s="104"/>
      <c r="F19" s="26"/>
      <c r="H19" s="119"/>
      <c r="J19" s="119"/>
    </row>
    <row r="20" spans="2:10" ht="15.75">
      <c r="B20" s="52" t="s">
        <v>12</v>
      </c>
      <c r="C20" s="120">
        <v>5033.6000000000004</v>
      </c>
      <c r="D20" s="161"/>
      <c r="E20" s="120">
        <v>4684.2</v>
      </c>
      <c r="F20" s="26"/>
      <c r="H20" s="119"/>
      <c r="J20" s="119"/>
    </row>
    <row r="21" spans="2:10">
      <c r="B21" s="53"/>
      <c r="C21" s="121"/>
      <c r="D21" s="1"/>
      <c r="E21" s="121"/>
      <c r="F21" s="2"/>
      <c r="H21" s="119"/>
      <c r="J21" s="119"/>
    </row>
    <row r="22" spans="2:10" ht="15.75">
      <c r="B22" s="48" t="s">
        <v>13</v>
      </c>
      <c r="C22" s="122"/>
      <c r="D22" s="161"/>
      <c r="E22" s="122"/>
      <c r="F22" s="27"/>
      <c r="H22" s="119"/>
      <c r="J22" s="119"/>
    </row>
    <row r="23" spans="2:10">
      <c r="B23" s="47" t="s">
        <v>14</v>
      </c>
      <c r="C23" s="123">
        <v>932.2</v>
      </c>
      <c r="D23" s="1"/>
      <c r="E23" s="123">
        <v>776.8</v>
      </c>
      <c r="F23" s="4"/>
      <c r="H23" s="119"/>
      <c r="J23" s="119"/>
    </row>
    <row r="24" spans="2:10">
      <c r="B24" s="47" t="s">
        <v>15</v>
      </c>
      <c r="C24" s="123">
        <v>460</v>
      </c>
      <c r="D24" s="1"/>
      <c r="E24" s="123">
        <v>291.10000000000002</v>
      </c>
      <c r="F24" s="4"/>
      <c r="H24" s="119"/>
      <c r="J24" s="119"/>
    </row>
    <row r="25" spans="2:10">
      <c r="B25" s="54"/>
      <c r="C25" s="123">
        <v>472.2</v>
      </c>
      <c r="D25" s="164"/>
      <c r="E25" s="104">
        <v>485.7</v>
      </c>
      <c r="F25" s="4"/>
      <c r="H25" s="119"/>
      <c r="J25" s="119"/>
    </row>
    <row r="26" spans="2:10">
      <c r="B26" s="55" t="s">
        <v>16</v>
      </c>
      <c r="C26" s="120"/>
      <c r="D26" s="161"/>
      <c r="E26" s="124"/>
      <c r="F26" s="26"/>
      <c r="H26" s="119"/>
      <c r="J26" s="119"/>
    </row>
    <row r="27" spans="2:10">
      <c r="B27" s="53" t="s">
        <v>17</v>
      </c>
      <c r="C27" s="121">
        <v>1990.9</v>
      </c>
      <c r="D27" s="1"/>
      <c r="E27" s="121">
        <v>1772.9</v>
      </c>
      <c r="F27" s="28"/>
      <c r="H27" s="119"/>
      <c r="J27" s="119"/>
    </row>
    <row r="28" spans="2:10">
      <c r="B28" s="47" t="s">
        <v>15</v>
      </c>
      <c r="C28" s="121">
        <v>1712.3</v>
      </c>
      <c r="D28" s="1"/>
      <c r="E28" s="123">
        <v>1488.7</v>
      </c>
      <c r="F28" s="2"/>
      <c r="H28" s="119"/>
      <c r="J28" s="119"/>
    </row>
    <row r="29" spans="2:10">
      <c r="B29" s="54"/>
      <c r="C29" s="123">
        <v>278.60000000000002</v>
      </c>
      <c r="D29" s="1"/>
      <c r="E29" s="104">
        <v>284.2</v>
      </c>
      <c r="F29" s="4"/>
      <c r="H29" s="119"/>
      <c r="J29" s="119"/>
    </row>
    <row r="30" spans="2:10">
      <c r="B30" s="56" t="s">
        <v>18</v>
      </c>
      <c r="C30" s="104"/>
      <c r="D30" s="1"/>
      <c r="E30" s="104"/>
      <c r="F30" s="26"/>
      <c r="H30" s="119"/>
      <c r="J30" s="119"/>
    </row>
    <row r="31" spans="2:10">
      <c r="B31" s="53"/>
      <c r="C31" s="104">
        <v>2065.9</v>
      </c>
      <c r="D31" s="161"/>
      <c r="E31" s="121">
        <v>2086.3000000000002</v>
      </c>
      <c r="F31" s="28"/>
      <c r="H31" s="119"/>
      <c r="J31" s="119"/>
    </row>
    <row r="32" spans="2:10">
      <c r="B32" s="47" t="s">
        <v>19</v>
      </c>
      <c r="C32" s="121"/>
      <c r="D32" s="1"/>
      <c r="E32" s="104"/>
      <c r="F32" s="2"/>
      <c r="H32" s="119"/>
      <c r="J32" s="119"/>
    </row>
    <row r="33" spans="2:10">
      <c r="B33" s="47"/>
      <c r="C33" s="104">
        <v>44.6</v>
      </c>
      <c r="D33" s="1"/>
      <c r="E33" s="123">
        <v>48.2</v>
      </c>
      <c r="F33" s="4"/>
      <c r="H33" s="119"/>
      <c r="J33" s="119"/>
    </row>
    <row r="34" spans="2:10">
      <c r="B34" s="47" t="s">
        <v>20</v>
      </c>
      <c r="C34" s="123"/>
      <c r="D34" s="1"/>
      <c r="E34" s="104"/>
      <c r="F34" s="4"/>
      <c r="H34" s="119"/>
      <c r="J34" s="119"/>
    </row>
    <row r="35" spans="2:10">
      <c r="B35" s="47"/>
      <c r="C35" s="104">
        <v>2110.4</v>
      </c>
      <c r="D35" s="1"/>
      <c r="E35" s="123">
        <v>2134.5</v>
      </c>
      <c r="F35" s="4"/>
      <c r="H35" s="119"/>
      <c r="J35" s="119"/>
    </row>
    <row r="36" spans="2:10" ht="15.75">
      <c r="B36" s="52" t="s">
        <v>21</v>
      </c>
      <c r="C36" s="122"/>
      <c r="D36" s="161"/>
      <c r="E36" s="120"/>
      <c r="F36" s="4"/>
      <c r="H36" s="119"/>
      <c r="J36" s="119"/>
    </row>
    <row r="37" spans="2:10" ht="15.75">
      <c r="B37" s="53"/>
      <c r="C37" s="120">
        <v>5033.6000000000004</v>
      </c>
      <c r="D37" s="1"/>
      <c r="E37" s="121">
        <v>4684.2</v>
      </c>
      <c r="F37" s="27"/>
      <c r="H37" s="119"/>
      <c r="J37" s="119"/>
    </row>
    <row r="38" spans="2:10">
      <c r="B38" s="57" t="s">
        <v>22</v>
      </c>
      <c r="C38" s="121"/>
      <c r="D38" s="1"/>
      <c r="E38" s="121"/>
      <c r="F38" s="2"/>
      <c r="H38" s="119"/>
      <c r="J38" s="119"/>
    </row>
    <row r="39" spans="2:10" ht="15.75" thickBot="1">
      <c r="B39" s="45"/>
      <c r="C39" s="29">
        <v>3.2</v>
      </c>
      <c r="D39" s="29"/>
      <c r="E39" s="29">
        <v>3.5</v>
      </c>
      <c r="F39" s="30"/>
      <c r="H39" s="119"/>
      <c r="J39" s="119"/>
    </row>
    <row r="40" spans="2:10">
      <c r="B40" s="18"/>
    </row>
    <row r="41" spans="2:10">
      <c r="B41" s="60" t="s">
        <v>23</v>
      </c>
      <c r="C41" s="1"/>
      <c r="D41" s="1"/>
      <c r="E41" s="1"/>
      <c r="F41" s="1"/>
    </row>
    <row r="42" spans="2:10">
      <c r="B42" s="61" t="s">
        <v>24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"/>
  <sheetViews>
    <sheetView showGridLines="0" workbookViewId="0">
      <selection activeCell="D10" sqref="D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66</v>
      </c>
    </row>
    <row r="2" spans="2:12" ht="15.75" thickBot="1">
      <c r="B2" s="37"/>
    </row>
    <row r="3" spans="2:12" ht="15.75" thickTop="1">
      <c r="B3" s="38"/>
      <c r="C3" s="35"/>
      <c r="D3" s="36" t="str">
        <f>NVE!D3</f>
        <v>3M2020</v>
      </c>
      <c r="E3" s="36" t="str">
        <f>NVE!E3</f>
        <v>3M2019</v>
      </c>
      <c r="F3" s="174" t="str">
        <f>NVE!F3</f>
        <v>2020/2019</v>
      </c>
      <c r="G3" s="174"/>
    </row>
    <row r="4" spans="2:12" ht="15.75" thickBot="1">
      <c r="B4" s="81" t="s">
        <v>27</v>
      </c>
      <c r="C4" s="83" t="s">
        <v>51</v>
      </c>
      <c r="D4" s="130">
        <v>8.6</v>
      </c>
      <c r="E4" s="130">
        <v>10.6</v>
      </c>
      <c r="F4" s="130">
        <v>-2.1</v>
      </c>
      <c r="G4" s="131">
        <v>-0.19343845328251341</v>
      </c>
      <c r="I4" s="154"/>
      <c r="J4" s="154"/>
      <c r="K4" s="154"/>
      <c r="L4" s="165"/>
    </row>
    <row r="5" spans="2:12" ht="15.75" thickBot="1">
      <c r="B5" s="84" t="s">
        <v>54</v>
      </c>
      <c r="C5" s="87" t="s">
        <v>52</v>
      </c>
      <c r="D5" s="132">
        <v>65.3</v>
      </c>
      <c r="E5" s="132">
        <v>155</v>
      </c>
      <c r="F5" s="132">
        <v>-89.7</v>
      </c>
      <c r="G5" s="133">
        <v>-0.57850482972541428</v>
      </c>
      <c r="I5" s="154"/>
      <c r="J5" s="154"/>
      <c r="K5" s="154"/>
      <c r="L5" s="165"/>
    </row>
    <row r="6" spans="2:12" ht="15.75" thickTop="1"/>
  </sheetData>
  <mergeCells count="1"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showGridLines="0" workbookViewId="0">
      <selection activeCell="I4" sqref="I4:K9"/>
    </sheetView>
  </sheetViews>
  <sheetFormatPr baseColWidth="10" defaultColWidth="11.42578125" defaultRowHeight="12.75"/>
  <cols>
    <col min="1" max="1" width="3.5703125" style="142" customWidth="1"/>
    <col min="2" max="2" width="50.7109375" style="142" customWidth="1"/>
    <col min="3" max="16384" width="11.42578125" style="142"/>
  </cols>
  <sheetData>
    <row r="1" spans="2:11">
      <c r="B1" s="43" t="s">
        <v>61</v>
      </c>
    </row>
    <row r="2" spans="2:11" ht="13.5" thickBot="1">
      <c r="B2" s="37"/>
      <c r="C2" s="143"/>
      <c r="D2" s="144"/>
      <c r="E2" s="144"/>
      <c r="F2" s="144"/>
      <c r="G2" s="145"/>
    </row>
    <row r="3" spans="2:11" ht="13.5" thickTop="1">
      <c r="B3" s="146"/>
      <c r="C3" s="147"/>
      <c r="D3" s="36" t="s">
        <v>72</v>
      </c>
      <c r="E3" s="36" t="s">
        <v>73</v>
      </c>
      <c r="F3" s="174" t="s">
        <v>71</v>
      </c>
      <c r="G3" s="174"/>
    </row>
    <row r="4" spans="2:11" ht="15">
      <c r="B4" s="91" t="s">
        <v>62</v>
      </c>
      <c r="C4" s="92" t="s">
        <v>51</v>
      </c>
      <c r="D4" s="134">
        <v>233.6</v>
      </c>
      <c r="E4" s="134">
        <v>255.8</v>
      </c>
      <c r="F4" s="135">
        <v>-22.2</v>
      </c>
      <c r="G4" s="136">
        <v>-8.6652109914555506E-2</v>
      </c>
      <c r="I4" s="154"/>
      <c r="J4" s="154"/>
      <c r="K4" s="154"/>
    </row>
    <row r="5" spans="2:11" ht="15">
      <c r="B5" s="148" t="s">
        <v>45</v>
      </c>
      <c r="C5" s="149" t="s">
        <v>51</v>
      </c>
      <c r="D5" s="138">
        <v>6.8</v>
      </c>
      <c r="E5" s="138">
        <v>9.5</v>
      </c>
      <c r="F5" s="138">
        <v>-2.7</v>
      </c>
      <c r="G5" s="139">
        <v>-0.28122240573194301</v>
      </c>
      <c r="I5" s="154"/>
      <c r="J5" s="154"/>
      <c r="K5" s="154"/>
    </row>
    <row r="6" spans="2:11" ht="15">
      <c r="B6" s="148" t="s">
        <v>46</v>
      </c>
      <c r="C6" s="149" t="str">
        <f>C5</f>
        <v>Mton</v>
      </c>
      <c r="D6" s="138">
        <v>138.30000000000001</v>
      </c>
      <c r="E6" s="138">
        <v>165.9</v>
      </c>
      <c r="F6" s="138">
        <v>-27.6</v>
      </c>
      <c r="G6" s="139">
        <v>-0.16646797435103011</v>
      </c>
      <c r="I6" s="154"/>
      <c r="J6" s="154"/>
      <c r="K6" s="154"/>
    </row>
    <row r="7" spans="2:11" ht="15">
      <c r="B7" s="148" t="s">
        <v>47</v>
      </c>
      <c r="C7" s="149" t="str">
        <f>C6</f>
        <v>Mton</v>
      </c>
      <c r="D7" s="138">
        <v>45.7</v>
      </c>
      <c r="E7" s="138">
        <v>42.7</v>
      </c>
      <c r="F7" s="138">
        <v>2.9</v>
      </c>
      <c r="G7" s="139">
        <v>6.7870570159761501E-2</v>
      </c>
      <c r="I7" s="154"/>
      <c r="J7" s="154"/>
      <c r="K7" s="154"/>
    </row>
    <row r="8" spans="2:11" ht="15.75" thickBot="1">
      <c r="B8" s="93" t="s">
        <v>48</v>
      </c>
      <c r="C8" s="150" t="str">
        <f>C7</f>
        <v>Mton</v>
      </c>
      <c r="D8" s="140">
        <v>42.8</v>
      </c>
      <c r="E8" s="140">
        <v>37.6</v>
      </c>
      <c r="F8" s="140">
        <v>5.2</v>
      </c>
      <c r="G8" s="141">
        <v>0.13908288019452075</v>
      </c>
      <c r="I8" s="154"/>
      <c r="J8" s="154"/>
      <c r="K8" s="154"/>
    </row>
    <row r="9" spans="2:11" ht="15.75" thickBot="1">
      <c r="B9" s="94" t="s">
        <v>49</v>
      </c>
      <c r="C9" s="95" t="s">
        <v>52</v>
      </c>
      <c r="D9" s="132">
        <v>165.1</v>
      </c>
      <c r="E9" s="132">
        <v>184.5</v>
      </c>
      <c r="F9" s="132">
        <v>-19.399999999999999</v>
      </c>
      <c r="G9" s="133">
        <v>-0.10535348551909829</v>
      </c>
      <c r="I9" s="154"/>
      <c r="J9" s="154"/>
      <c r="K9" s="154"/>
    </row>
    <row r="10" spans="2:11" ht="13.5" thickTop="1">
      <c r="B10" s="151" t="s">
        <v>50</v>
      </c>
      <c r="C10" s="152"/>
      <c r="D10" s="153"/>
      <c r="E10" s="153"/>
      <c r="F10" s="153"/>
      <c r="G10" s="151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showGridLines="0" workbookViewId="0">
      <selection activeCell="D15" sqref="D1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63</v>
      </c>
    </row>
    <row r="2" spans="2:11" ht="15.75" thickBot="1">
      <c r="B2" s="37"/>
    </row>
    <row r="3" spans="2:11" ht="15.75" thickTop="1">
      <c r="B3" s="38"/>
      <c r="C3" s="35"/>
      <c r="D3" s="36" t="str">
        <f>NVE!D3</f>
        <v>3M2020</v>
      </c>
      <c r="E3" s="36" t="str">
        <f>NVE!E3</f>
        <v>3M2019</v>
      </c>
      <c r="F3" s="174" t="str">
        <f>NVE!F3</f>
        <v>2020/2019</v>
      </c>
      <c r="G3" s="174"/>
    </row>
    <row r="4" spans="2:11" ht="15.75" thickBot="1">
      <c r="B4" s="78" t="s">
        <v>26</v>
      </c>
      <c r="C4" s="79" t="s">
        <v>51</v>
      </c>
      <c r="D4" s="130">
        <v>2.8</v>
      </c>
      <c r="E4" s="130">
        <v>3.5</v>
      </c>
      <c r="F4" s="130">
        <v>-0.7</v>
      </c>
      <c r="G4" s="131">
        <v>-0.19643473424509073</v>
      </c>
      <c r="I4" s="154"/>
      <c r="J4" s="154"/>
      <c r="K4" s="154"/>
    </row>
    <row r="5" spans="2:11" ht="15.75" thickBot="1">
      <c r="B5" s="80" t="s">
        <v>53</v>
      </c>
      <c r="C5" s="77" t="s">
        <v>52</v>
      </c>
      <c r="D5" s="132">
        <v>97.8</v>
      </c>
      <c r="E5" s="132">
        <v>95.8</v>
      </c>
      <c r="F5" s="132">
        <v>1.9</v>
      </c>
      <c r="G5" s="133">
        <v>2.0200547139920477E-2</v>
      </c>
      <c r="I5" s="154"/>
      <c r="J5" s="154"/>
      <c r="K5" s="154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showGridLines="0" workbookViewId="0">
      <selection activeCell="E16" sqref="E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65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 t="str">
        <f>NVE!D3</f>
        <v>3M2020</v>
      </c>
      <c r="E3" s="36" t="str">
        <f>NVE!E3</f>
        <v>3M2019</v>
      </c>
      <c r="F3" s="174" t="str">
        <f>NVE!F3</f>
        <v>2020/2019</v>
      </c>
      <c r="G3" s="174"/>
    </row>
    <row r="4" spans="2:11" ht="15.75" thickBot="1">
      <c r="B4" s="85" t="s">
        <v>55</v>
      </c>
      <c r="C4" s="83" t="s">
        <v>51</v>
      </c>
      <c r="D4" s="137">
        <v>129</v>
      </c>
      <c r="E4" s="137">
        <v>124.6</v>
      </c>
      <c r="F4" s="130">
        <v>4.4000000000000004</v>
      </c>
      <c r="G4" s="131">
        <v>3.5352206983924939E-2</v>
      </c>
      <c r="I4" s="154"/>
      <c r="J4" s="154"/>
      <c r="K4" s="154"/>
    </row>
    <row r="5" spans="2:11" ht="15.75" thickBot="1">
      <c r="B5" s="84" t="s">
        <v>56</v>
      </c>
      <c r="C5" s="82" t="s">
        <v>52</v>
      </c>
      <c r="D5" s="132">
        <v>43.3</v>
      </c>
      <c r="E5" s="132">
        <v>44.1</v>
      </c>
      <c r="F5" s="132">
        <v>-0.8</v>
      </c>
      <c r="G5" s="133">
        <v>-1.751106485638354E-2</v>
      </c>
      <c r="I5" s="154"/>
      <c r="J5" s="154"/>
      <c r="K5" s="154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showGridLines="0" workbookViewId="0">
      <selection activeCell="D4" sqref="D4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64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 t="str">
        <f>NVE!D3</f>
        <v>3M2020</v>
      </c>
      <c r="E3" s="36" t="str">
        <f>NVE!E3</f>
        <v>3M2019</v>
      </c>
      <c r="F3" s="174" t="str">
        <f>NVE!F3</f>
        <v>2020/2019</v>
      </c>
      <c r="G3" s="174"/>
    </row>
    <row r="4" spans="2:11" ht="15.75" thickBot="1">
      <c r="B4" s="88" t="s">
        <v>57</v>
      </c>
      <c r="C4" s="83" t="s">
        <v>51</v>
      </c>
      <c r="D4" s="130">
        <v>18.7</v>
      </c>
      <c r="E4" s="130">
        <v>21.1</v>
      </c>
      <c r="F4" s="130">
        <v>-2.4</v>
      </c>
      <c r="G4" s="131">
        <v>-0.11593775959943653</v>
      </c>
      <c r="I4" s="154"/>
      <c r="J4" s="154"/>
      <c r="K4" s="154"/>
    </row>
    <row r="5" spans="2:11" ht="15.75" thickBot="1">
      <c r="B5" s="86" t="s">
        <v>58</v>
      </c>
      <c r="C5" s="87" t="s">
        <v>52</v>
      </c>
      <c r="D5" s="132">
        <v>14.6</v>
      </c>
      <c r="E5" s="132">
        <v>17</v>
      </c>
      <c r="F5" s="132">
        <v>-2.2999999999999998</v>
      </c>
      <c r="G5" s="133">
        <v>-0.13640118566612258</v>
      </c>
      <c r="I5" s="154"/>
      <c r="J5" s="154"/>
      <c r="K5" s="154"/>
    </row>
    <row r="6" spans="2:11" ht="15.75" thickTop="1"/>
    <row r="7" spans="2:11" ht="16.5" customHeight="1"/>
  </sheetData>
  <mergeCells count="1"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2020-05-19T18:18:50Z</dcterms:modified>
</cp:coreProperties>
</file>