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IR\RESULTADOS\2020\1Q\"/>
    </mc:Choice>
  </mc:AlternateContent>
  <bookViews>
    <workbookView xWindow="240" yWindow="30" windowWidth="20115" windowHeight="7485"/>
  </bookViews>
  <sheets>
    <sheet name="Income Statement" sheetId="1" r:id="rId1"/>
    <sheet name="Financial Statement" sheetId="2" r:id="rId2"/>
    <sheet name="Lithium" sheetId="8" r:id="rId3"/>
    <sheet name="SPN" sheetId="6" r:id="rId4"/>
    <sheet name="Iodine" sheetId="7" r:id="rId5"/>
    <sheet name="Potassium" sheetId="9" r:id="rId6"/>
    <sheet name="Industrial Chemicals" sheetId="10" r:id="rId7"/>
  </sheets>
  <calcPr calcId="171027"/>
</workbook>
</file>

<file path=xl/calcChain.xml><?xml version="1.0" encoding="utf-8"?>
<calcChain xmlns="http://schemas.openxmlformats.org/spreadsheetml/2006/main">
  <c r="F3" i="10" l="1"/>
  <c r="E3" i="10"/>
  <c r="D3" i="10"/>
  <c r="F3" i="9"/>
  <c r="E3" i="9"/>
  <c r="D3" i="9"/>
  <c r="F3" i="8"/>
  <c r="E3" i="8"/>
  <c r="D3" i="8"/>
  <c r="F3" i="7"/>
  <c r="E3" i="7"/>
  <c r="D3" i="7"/>
</calcChain>
</file>

<file path=xl/sharedStrings.xml><?xml version="1.0" encoding="utf-8"?>
<sst xmlns="http://schemas.openxmlformats.org/spreadsheetml/2006/main" count="92" uniqueCount="77">
  <si>
    <t>(US$ Millions)</t>
  </si>
  <si>
    <t>Revenues</t>
  </si>
  <si>
    <t>Iodine and Iodine Derivatives</t>
  </si>
  <si>
    <t>Lithium and Lithium Derivatives</t>
  </si>
  <si>
    <t>Industrial Chemicals</t>
  </si>
  <si>
    <t>Potassium Chloride &amp; Potassium Sulfate</t>
  </si>
  <si>
    <t>Other Income</t>
  </si>
  <si>
    <t>Cost of Goods Sold</t>
  </si>
  <si>
    <t>Depreciation and Amortization</t>
  </si>
  <si>
    <t>Gross Margin</t>
  </si>
  <si>
    <t>Administrative Expenses</t>
  </si>
  <si>
    <t>Financial Expenses</t>
  </si>
  <si>
    <t>Financial Income</t>
  </si>
  <si>
    <t>Exchange Difference</t>
  </si>
  <si>
    <t>Other</t>
  </si>
  <si>
    <t>Income Before Taxes</t>
  </si>
  <si>
    <t>Income Tax</t>
  </si>
  <si>
    <t>Net Income before minority interest</t>
  </si>
  <si>
    <t>Minority Interest</t>
  </si>
  <si>
    <t>Net Income</t>
  </si>
  <si>
    <t>Net Income per Share (US$)</t>
  </si>
  <si>
    <t>Total Current Assets</t>
  </si>
  <si>
    <t xml:space="preserve">   Cash and cash equivalents</t>
  </si>
  <si>
    <t xml:space="preserve">   Other current financial assets</t>
  </si>
  <si>
    <t xml:space="preserve">   Accounts receivable (1)</t>
  </si>
  <si>
    <t xml:space="preserve">   Inventory</t>
  </si>
  <si>
    <t xml:space="preserve">   Others</t>
  </si>
  <si>
    <t>Total Non-current Assets</t>
  </si>
  <si>
    <t xml:space="preserve">   Other non-current financial assets</t>
  </si>
  <si>
    <t xml:space="preserve">   Investments in related companies</t>
  </si>
  <si>
    <t xml:space="preserve">   Property, plant and equipment</t>
  </si>
  <si>
    <t xml:space="preserve">   Other Non-current Assets</t>
  </si>
  <si>
    <t>Total Assets</t>
  </si>
  <si>
    <t>Total Current Liabilities</t>
  </si>
  <si>
    <t xml:space="preserve">     Short-term debt</t>
  </si>
  <si>
    <t xml:space="preserve">     Others</t>
  </si>
  <si>
    <t>Total Long-Term Liabilities</t>
  </si>
  <si>
    <t xml:space="preserve">     Long-term debt</t>
  </si>
  <si>
    <t>Shareholders' Equity before Minority Interest</t>
  </si>
  <si>
    <t>Total Shareholders' Equity</t>
  </si>
  <si>
    <t>Total Liabilities &amp; Shareholders' Equity</t>
  </si>
  <si>
    <t>Liquidity (2)</t>
  </si>
  <si>
    <t>(2) Current assets / current liabilities</t>
  </si>
  <si>
    <t>Th. MT</t>
  </si>
  <si>
    <t>MUS$</t>
  </si>
  <si>
    <t>*Includes trading of other specialty fertilizers.</t>
  </si>
  <si>
    <t>(1) Accounts receivable + accounts receivable from related companies</t>
  </si>
  <si>
    <t>As of Dec. 31,</t>
  </si>
  <si>
    <t>Sodium Nitrate</t>
  </si>
  <si>
    <t>Potassium Nitrate and Sodium Potassium Nitrate</t>
  </si>
  <si>
    <t>Specialty Blends</t>
  </si>
  <si>
    <t>Other specialty plant nutrients (*)</t>
  </si>
  <si>
    <t>Specialty Plant Nutrition Revenues</t>
  </si>
  <si>
    <t>Iodine and Derivatives</t>
  </si>
  <si>
    <t xml:space="preserve">Iodine and Derivatives Revenues </t>
  </si>
  <si>
    <t>Lithium and Derivatives</t>
  </si>
  <si>
    <t xml:space="preserve">Lithium and Derivatives Revenues </t>
  </si>
  <si>
    <t>Potassium Chloride and Potassium Sulfate</t>
  </si>
  <si>
    <t xml:space="preserve">Potassium Chloride and Potassium Sulfate Revenues </t>
  </si>
  <si>
    <t>Industrial Nitrates</t>
  </si>
  <si>
    <t>Industrial Chemicals Revenues</t>
  </si>
  <si>
    <t>Specialty Plant Nutrition (1)</t>
  </si>
  <si>
    <t>(1) Includes other specialty fertilizers</t>
  </si>
  <si>
    <t>Specialty Plant Nutrition Sales Volumes and Revenues:</t>
  </si>
  <si>
    <t>Specialty Plant Nutrition Total Volumes</t>
  </si>
  <si>
    <t>Iodine and Derivative Sales Volumes and Revenues:</t>
  </si>
  <si>
    <t>Lithium and Derivatives Sales Volumes and Revenues:</t>
  </si>
  <si>
    <t>Industrial Chemicals Sales Volumes and Revenues :</t>
  </si>
  <si>
    <t>Potassium Chloride &amp; Potassium Sulfate Sales Volumes and Revenues :</t>
  </si>
  <si>
    <t>For the 1st quarter</t>
  </si>
  <si>
    <t>For the three months ended Mar. 31,</t>
  </si>
  <si>
    <t>As of Mar. 31,</t>
  </si>
  <si>
    <t>2020/2019</t>
  </si>
  <si>
    <t>3M2020</t>
  </si>
  <si>
    <t>3M2019</t>
  </si>
  <si>
    <t>Consolidated Statement of Income</t>
  </si>
  <si>
    <t>Consolidated Statement of Financial 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</si>
</sst>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#,##0.0;\(#,##0.0\)"/>
    <numFmt numFmtId="165" formatCode="#,##0.0_);\(#,##0.0\)"/>
    <numFmt numFmtId="166" formatCode="0.0"/>
    <numFmt numFmtId="167" formatCode="0.0%"/>
    <numFmt numFmtId="168" formatCode="#,##0.00;\(#,##0.00\)"/>
    <numFmt numFmtId="169" formatCode="#,##0.0"/>
    <numFmt numFmtId="170" formatCode="0.000"/>
    <numFmt numFmtId="171" formatCode="0.00000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eneva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8"/>
      <color theme="3"/>
      <name val="Cambria"/>
      <family val="2"/>
      <scheme val="major"/>
    </font>
    <font>
      <b/>
      <sz val="10"/>
      <color theme="0"/>
      <name val="Arial"/>
      <family val="2"/>
    </font>
    <font>
      <sz val="11"/>
      <color rgb="FF9C57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10" fillId="0" borderId="22" applyNumberFormat="0" applyFill="0" applyAlignment="0" applyProtection="0"/>
    <xf numFmtId="0" fontId="11" fillId="0" borderId="23" applyNumberFormat="0" applyFill="0" applyAlignment="0" applyProtection="0"/>
    <xf numFmtId="0" fontId="12" fillId="0" borderId="24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25" applyNumberFormat="0" applyAlignment="0" applyProtection="0"/>
    <xf numFmtId="0" fontId="17" fillId="7" borderId="26" applyNumberFormat="0" applyAlignment="0" applyProtection="0"/>
    <xf numFmtId="0" fontId="18" fillId="7" borderId="25" applyNumberFormat="0" applyAlignment="0" applyProtection="0"/>
    <xf numFmtId="0" fontId="19" fillId="0" borderId="27" applyNumberFormat="0" applyFill="0" applyAlignment="0" applyProtection="0"/>
    <xf numFmtId="0" fontId="20" fillId="8" borderId="2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30" applyNumberFormat="0" applyFill="0" applyAlignment="0" applyProtection="0"/>
    <xf numFmtId="0" fontId="24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33" borderId="0" applyNumberFormat="0" applyBorder="0" applyAlignment="0" applyProtection="0"/>
    <xf numFmtId="0" fontId="25" fillId="0" borderId="0"/>
    <xf numFmtId="43" fontId="2" fillId="0" borderId="0" applyFont="0" applyFill="0" applyBorder="0" applyAlignment="0" applyProtection="0"/>
    <xf numFmtId="0" fontId="1" fillId="0" borderId="0"/>
    <xf numFmtId="0" fontId="1" fillId="9" borderId="29" applyNumberFormat="0" applyFont="0" applyAlignment="0" applyProtection="0"/>
    <xf numFmtId="9" fontId="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9" fillId="0" borderId="0" applyNumberFormat="0" applyFill="0" applyBorder="0" applyAlignment="0" applyProtection="0"/>
    <xf numFmtId="0" fontId="29" fillId="5" borderId="0" applyNumberFormat="0" applyBorder="0" applyAlignment="0" applyProtection="0"/>
    <xf numFmtId="0" fontId="1" fillId="9" borderId="2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0" borderId="0"/>
  </cellStyleXfs>
  <cellXfs count="182">
    <xf numFmtId="0" fontId="0" fillId="0" borderId="0" xfId="0"/>
    <xf numFmtId="0" fontId="2" fillId="0" borderId="0" xfId="3" applyFont="1" applyFill="1" applyBorder="1" applyAlignment="1"/>
    <xf numFmtId="0" fontId="2" fillId="0" borderId="5" xfId="3" applyFont="1" applyFill="1" applyBorder="1" applyAlignment="1"/>
    <xf numFmtId="37" fontId="5" fillId="0" borderId="0" xfId="2" applyNumberFormat="1" applyFont="1" applyFill="1" applyBorder="1" applyAlignment="1"/>
    <xf numFmtId="37" fontId="2" fillId="0" borderId="0" xfId="2" applyNumberFormat="1" applyFont="1" applyFill="1" applyBorder="1" applyAlignment="1"/>
    <xf numFmtId="0" fontId="2" fillId="0" borderId="0" xfId="2" applyFont="1" applyFill="1" applyBorder="1" applyAlignment="1"/>
    <xf numFmtId="0" fontId="2" fillId="0" borderId="5" xfId="2" applyFont="1" applyFill="1" applyBorder="1" applyAlignment="1"/>
    <xf numFmtId="164" fontId="6" fillId="0" borderId="0" xfId="2" applyNumberFormat="1" applyFont="1" applyFill="1" applyBorder="1" applyAlignment="1"/>
    <xf numFmtId="164" fontId="2" fillId="0" borderId="0" xfId="2" applyNumberFormat="1" applyFont="1" applyFill="1" applyBorder="1" applyAlignment="1"/>
    <xf numFmtId="164" fontId="2" fillId="0" borderId="5" xfId="2" applyNumberFormat="1" applyFont="1" applyFill="1" applyBorder="1" applyAlignment="1">
      <alignment horizontal="center"/>
    </xf>
    <xf numFmtId="164" fontId="2" fillId="0" borderId="0" xfId="2" applyNumberFormat="1" applyFont="1" applyFill="1" applyBorder="1" applyAlignment="1">
      <alignment vertical="center"/>
    </xf>
    <xf numFmtId="0" fontId="2" fillId="0" borderId="0" xfId="3" applyFont="1" applyFill="1" applyBorder="1" applyAlignment="1">
      <alignment vertical="center"/>
    </xf>
    <xf numFmtId="164" fontId="6" fillId="0" borderId="6" xfId="2" applyNumberFormat="1" applyFont="1" applyFill="1" applyBorder="1" applyAlignment="1"/>
    <xf numFmtId="164" fontId="2" fillId="0" borderId="9" xfId="2" applyNumberFormat="1" applyFont="1" applyFill="1" applyBorder="1" applyAlignment="1"/>
    <xf numFmtId="0" fontId="2" fillId="0" borderId="13" xfId="3" applyFont="1" applyFill="1" applyBorder="1" applyAlignment="1"/>
    <xf numFmtId="0" fontId="2" fillId="0" borderId="14" xfId="3" applyFont="1" applyFill="1" applyBorder="1" applyAlignment="1"/>
    <xf numFmtId="0" fontId="2" fillId="0" borderId="0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wrapText="1"/>
    </xf>
    <xf numFmtId="0" fontId="2" fillId="0" borderId="4" xfId="2" applyFont="1" applyFill="1" applyBorder="1" applyAlignment="1">
      <alignment wrapText="1"/>
    </xf>
    <xf numFmtId="0" fontId="2" fillId="0" borderId="4" xfId="2" applyFont="1" applyFill="1" applyBorder="1"/>
    <xf numFmtId="0" fontId="2" fillId="0" borderId="4" xfId="2" applyFont="1" applyFill="1" applyBorder="1" applyAlignment="1"/>
    <xf numFmtId="0" fontId="2" fillId="0" borderId="4" xfId="2" applyFont="1" applyFill="1" applyBorder="1" applyAlignment="1">
      <alignment vertical="center"/>
    </xf>
    <xf numFmtId="164" fontId="2" fillId="0" borderId="4" xfId="2" applyNumberFormat="1" applyFont="1" applyFill="1" applyBorder="1" applyAlignment="1">
      <alignment vertical="center"/>
    </xf>
    <xf numFmtId="164" fontId="2" fillId="0" borderId="4" xfId="2" applyNumberFormat="1" applyFont="1" applyFill="1" applyBorder="1" applyAlignment="1"/>
    <xf numFmtId="0" fontId="2" fillId="0" borderId="12" xfId="2" applyFont="1" applyFill="1" applyBorder="1" applyAlignment="1"/>
    <xf numFmtId="37" fontId="5" fillId="0" borderId="4" xfId="2" applyNumberFormat="1" applyFont="1" applyFill="1" applyBorder="1" applyAlignment="1">
      <alignment vertical="top"/>
    </xf>
    <xf numFmtId="0" fontId="4" fillId="0" borderId="0" xfId="2" applyFont="1" applyFill="1" applyBorder="1" applyAlignment="1">
      <alignment horizontal="center" vertical="top"/>
    </xf>
    <xf numFmtId="37" fontId="2" fillId="0" borderId="4" xfId="2" applyNumberFormat="1" applyFont="1" applyFill="1" applyBorder="1" applyAlignment="1">
      <alignment vertical="top"/>
    </xf>
    <xf numFmtId="0" fontId="2" fillId="0" borderId="0" xfId="2" applyFont="1" applyFill="1" applyBorder="1" applyAlignment="1">
      <alignment horizontal="center" vertical="top"/>
    </xf>
    <xf numFmtId="37" fontId="6" fillId="0" borderId="4" xfId="2" applyNumberFormat="1" applyFont="1" applyFill="1" applyBorder="1" applyAlignment="1">
      <alignment vertical="top"/>
    </xf>
    <xf numFmtId="0" fontId="6" fillId="0" borderId="0" xfId="3" applyFont="1" applyFill="1" applyBorder="1" applyAlignment="1">
      <alignment vertical="top"/>
    </xf>
    <xf numFmtId="0" fontId="2" fillId="0" borderId="0" xfId="3" applyFont="1" applyFill="1" applyBorder="1" applyAlignment="1">
      <alignment vertical="top"/>
    </xf>
    <xf numFmtId="0" fontId="2" fillId="0" borderId="4" xfId="3" applyFont="1" applyFill="1" applyBorder="1" applyAlignment="1">
      <alignment vertical="top"/>
    </xf>
    <xf numFmtId="0" fontId="2" fillId="0" borderId="4" xfId="3" applyFont="1" applyFill="1" applyBorder="1" applyAlignment="1">
      <alignment horizontal="left" vertical="top"/>
    </xf>
    <xf numFmtId="0" fontId="5" fillId="0" borderId="4" xfId="3" applyFont="1" applyFill="1" applyBorder="1" applyAlignment="1">
      <alignment horizontal="left" vertical="top"/>
    </xf>
    <xf numFmtId="164" fontId="5" fillId="0" borderId="0" xfId="2" applyNumberFormat="1" applyFont="1" applyFill="1" applyBorder="1" applyAlignment="1">
      <alignment horizontal="right" vertical="top"/>
    </xf>
    <xf numFmtId="0" fontId="5" fillId="0" borderId="0" xfId="3" applyFont="1" applyFill="1" applyBorder="1" applyAlignment="1">
      <alignment vertical="top"/>
    </xf>
    <xf numFmtId="0" fontId="4" fillId="0" borderId="0" xfId="3" applyFont="1" applyFill="1" applyBorder="1" applyAlignment="1">
      <alignment vertical="top"/>
    </xf>
    <xf numFmtId="37" fontId="2" fillId="0" borderId="4" xfId="2" applyNumberFormat="1" applyFont="1" applyFill="1" applyBorder="1" applyAlignment="1">
      <alignment horizontal="left" vertical="top"/>
    </xf>
    <xf numFmtId="37" fontId="5" fillId="0" borderId="4" xfId="2" applyNumberFormat="1" applyFont="1" applyFill="1" applyBorder="1" applyAlignment="1">
      <alignment horizontal="left" vertical="top"/>
    </xf>
    <xf numFmtId="0" fontId="2" fillId="0" borderId="12" xfId="3" applyFont="1" applyFill="1" applyBorder="1" applyAlignment="1">
      <alignment vertical="top"/>
    </xf>
    <xf numFmtId="0" fontId="2" fillId="0" borderId="0" xfId="2" applyFont="1" applyFill="1" applyBorder="1" applyAlignment="1">
      <alignment vertical="top"/>
    </xf>
    <xf numFmtId="0" fontId="6" fillId="0" borderId="0" xfId="2" applyFont="1" applyFill="1" applyBorder="1" applyAlignment="1">
      <alignment horizontal="center" vertical="top"/>
    </xf>
    <xf numFmtId="0" fontId="4" fillId="0" borderId="5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164" fontId="5" fillId="0" borderId="5" xfId="2" applyNumberFormat="1" applyFont="1" applyFill="1" applyBorder="1" applyAlignment="1">
      <alignment horizontal="center"/>
    </xf>
    <xf numFmtId="164" fontId="5" fillId="0" borderId="5" xfId="3" applyNumberFormat="1" applyFont="1" applyFill="1" applyBorder="1" applyAlignment="1">
      <alignment horizontal="center"/>
    </xf>
    <xf numFmtId="0" fontId="2" fillId="0" borderId="13" xfId="3" applyFont="1" applyFill="1" applyBorder="1"/>
    <xf numFmtId="0" fontId="2" fillId="0" borderId="14" xfId="3" applyFont="1" applyFill="1" applyBorder="1"/>
    <xf numFmtId="171" fontId="2" fillId="0" borderId="0" xfId="2" applyNumberFormat="1" applyFont="1" applyFill="1" applyBorder="1" applyAlignment="1"/>
    <xf numFmtId="0" fontId="2" fillId="0" borderId="0" xfId="2" applyFont="1" applyFill="1" applyBorder="1"/>
    <xf numFmtId="1" fontId="6" fillId="0" borderId="15" xfId="0" applyNumberFormat="1" applyFont="1" applyFill="1" applyBorder="1" applyAlignment="1">
      <alignment horizontal="right" vertical="center" wrapText="1"/>
    </xf>
    <xf numFmtId="0" fontId="6" fillId="0" borderId="16" xfId="0" applyFont="1" applyFill="1" applyBorder="1" applyAlignment="1">
      <alignment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6" xfId="0" applyFont="1" applyFill="1" applyBorder="1"/>
    <xf numFmtId="0" fontId="2" fillId="0" borderId="17" xfId="0" applyFont="1" applyFill="1" applyBorder="1"/>
    <xf numFmtId="0" fontId="7" fillId="0" borderId="0" xfId="0" applyFont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left" indent="1"/>
    </xf>
    <xf numFmtId="164" fontId="6" fillId="0" borderId="5" xfId="2" applyNumberFormat="1" applyFont="1" applyFill="1" applyBorder="1" applyAlignment="1">
      <alignment horizontal="center"/>
    </xf>
    <xf numFmtId="164" fontId="6" fillId="0" borderId="5" xfId="2" applyNumberFormat="1" applyFont="1" applyFill="1" applyBorder="1" applyAlignment="1">
      <alignment horizontal="center" vertical="center"/>
    </xf>
    <xf numFmtId="166" fontId="5" fillId="0" borderId="5" xfId="3" applyNumberFormat="1" applyFont="1" applyFill="1" applyBorder="1" applyAlignment="1">
      <alignment horizontal="center" vertical="center"/>
    </xf>
    <xf numFmtId="0" fontId="2" fillId="0" borderId="13" xfId="3" applyFont="1" applyFill="1" applyBorder="1" applyAlignment="1">
      <alignment horizontal="right"/>
    </xf>
    <xf numFmtId="0" fontId="2" fillId="0" borderId="0" xfId="0" applyFont="1"/>
    <xf numFmtId="0" fontId="2" fillId="0" borderId="0" xfId="3" applyFont="1" applyAlignment="1"/>
    <xf numFmtId="0" fontId="2" fillId="0" borderId="0" xfId="3" applyFont="1" applyFill="1" applyAlignment="1"/>
    <xf numFmtId="169" fontId="6" fillId="0" borderId="0" xfId="2" applyNumberFormat="1" applyFont="1" applyFill="1" applyBorder="1" applyAlignment="1">
      <alignment horizontal="right" wrapText="1"/>
    </xf>
    <xf numFmtId="169" fontId="2" fillId="0" borderId="0" xfId="2" applyNumberFormat="1" applyFont="1" applyFill="1" applyBorder="1" applyAlignment="1">
      <alignment horizontal="right" wrapText="1"/>
    </xf>
    <xf numFmtId="169" fontId="2" fillId="0" borderId="0" xfId="3" applyNumberFormat="1" applyFont="1" applyFill="1" applyBorder="1" applyAlignment="1">
      <alignment horizontal="right"/>
    </xf>
    <xf numFmtId="169" fontId="6" fillId="0" borderId="0" xfId="2" applyNumberFormat="1" applyFont="1" applyFill="1" applyBorder="1" applyAlignment="1">
      <alignment horizontal="right"/>
    </xf>
    <xf numFmtId="169" fontId="2" fillId="0" borderId="0" xfId="2" applyNumberFormat="1" applyFont="1" applyFill="1" applyBorder="1" applyAlignment="1">
      <alignment horizontal="right"/>
    </xf>
    <xf numFmtId="169" fontId="2" fillId="0" borderId="13" xfId="3" applyNumberFormat="1" applyFont="1" applyFill="1" applyBorder="1" applyAlignment="1">
      <alignment horizontal="right"/>
    </xf>
    <xf numFmtId="0" fontId="6" fillId="0" borderId="4" xfId="2" applyFont="1" applyFill="1" applyBorder="1" applyAlignment="1">
      <alignment horizontal="center"/>
    </xf>
    <xf numFmtId="0" fontId="2" fillId="0" borderId="12" xfId="3" applyFont="1" applyFill="1" applyBorder="1" applyAlignment="1">
      <alignment horizontal="right"/>
    </xf>
    <xf numFmtId="0" fontId="6" fillId="0" borderId="5" xfId="2" applyFont="1" applyFill="1" applyBorder="1" applyAlignment="1">
      <alignment horizontal="center"/>
    </xf>
    <xf numFmtId="0" fontId="8" fillId="0" borderId="0" xfId="0" applyFont="1"/>
    <xf numFmtId="0" fontId="8" fillId="0" borderId="16" xfId="0" applyFont="1" applyFill="1" applyBorder="1"/>
    <xf numFmtId="166" fontId="8" fillId="0" borderId="16" xfId="0" applyNumberFormat="1" applyFont="1" applyFill="1" applyBorder="1"/>
    <xf numFmtId="9" fontId="8" fillId="0" borderId="16" xfId="0" applyNumberFormat="1" applyFont="1" applyFill="1" applyBorder="1"/>
    <xf numFmtId="0" fontId="8" fillId="0" borderId="15" xfId="0" applyFont="1" applyFill="1" applyBorder="1"/>
    <xf numFmtId="0" fontId="8" fillId="0" borderId="15" xfId="0" applyFont="1" applyFill="1" applyBorder="1" applyAlignment="1">
      <alignment horizontal="center"/>
    </xf>
    <xf numFmtId="0" fontId="8" fillId="0" borderId="0" xfId="0" applyFont="1" applyFill="1" applyAlignment="1">
      <alignment horizontal="left" indent="1"/>
    </xf>
    <xf numFmtId="0" fontId="8" fillId="0" borderId="0" xfId="0" applyFont="1" applyFill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0" xfId="0" applyFont="1" applyFill="1"/>
    <xf numFmtId="166" fontId="8" fillId="0" borderId="0" xfId="0" applyNumberFormat="1" applyFont="1" applyFill="1"/>
    <xf numFmtId="9" fontId="8" fillId="0" borderId="0" xfId="0" applyNumberFormat="1" applyFont="1" applyFill="1"/>
    <xf numFmtId="0" fontId="2" fillId="0" borderId="0" xfId="0" applyFont="1" applyFill="1"/>
    <xf numFmtId="0" fontId="6" fillId="0" borderId="3" xfId="2" applyFont="1" applyFill="1" applyBorder="1" applyAlignment="1">
      <alignment horizontal="center"/>
    </xf>
    <xf numFmtId="0" fontId="6" fillId="0" borderId="1" xfId="2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/>
    </xf>
    <xf numFmtId="0" fontId="6" fillId="0" borderId="4" xfId="2" applyFont="1" applyFill="1" applyBorder="1" applyAlignment="1">
      <alignment horizontal="center" vertical="center"/>
    </xf>
    <xf numFmtId="0" fontId="2" fillId="2" borderId="0" xfId="0" applyFont="1" applyFill="1"/>
    <xf numFmtId="0" fontId="2" fillId="0" borderId="4" xfId="3" applyFont="1" applyFill="1" applyBorder="1" applyAlignment="1"/>
    <xf numFmtId="170" fontId="2" fillId="0" borderId="0" xfId="2" applyNumberFormat="1" applyFont="1" applyFill="1" applyBorder="1" applyAlignment="1"/>
    <xf numFmtId="166" fontId="8" fillId="0" borderId="0" xfId="0" applyNumberFormat="1" applyFont="1"/>
    <xf numFmtId="169" fontId="6" fillId="0" borderId="0" xfId="2" applyNumberFormat="1" applyFont="1" applyFill="1" applyBorder="1" applyAlignment="1">
      <alignment horizontal="right" vertical="top" wrapText="1"/>
    </xf>
    <xf numFmtId="0" fontId="2" fillId="0" borderId="17" xfId="0" applyFont="1" applyFill="1" applyBorder="1" applyAlignment="1">
      <alignment horizontal="center"/>
    </xf>
    <xf numFmtId="0" fontId="8" fillId="0" borderId="10" xfId="0" applyFont="1" applyFill="1" applyBorder="1"/>
    <xf numFmtId="0" fontId="8" fillId="0" borderId="17" xfId="0" applyFont="1" applyFill="1" applyBorder="1"/>
    <xf numFmtId="0" fontId="8" fillId="0" borderId="10" xfId="0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169" fontId="6" fillId="0" borderId="0" xfId="3" applyNumberFormat="1" applyFont="1" applyFill="1" applyBorder="1" applyAlignment="1">
      <alignment horizontal="right"/>
    </xf>
    <xf numFmtId="168" fontId="8" fillId="0" borderId="0" xfId="0" applyNumberFormat="1" applyFont="1"/>
    <xf numFmtId="164" fontId="8" fillId="0" borderId="0" xfId="0" applyNumberFormat="1" applyFont="1"/>
    <xf numFmtId="9" fontId="8" fillId="0" borderId="0" xfId="1" applyFont="1"/>
    <xf numFmtId="169" fontId="8" fillId="0" borderId="0" xfId="0" applyNumberFormat="1" applyFont="1"/>
    <xf numFmtId="169" fontId="6" fillId="0" borderId="0" xfId="2" applyNumberFormat="1" applyFont="1" applyFill="1" applyBorder="1" applyAlignment="1">
      <alignment horizontal="right" wrapText="1"/>
    </xf>
    <xf numFmtId="169" fontId="2" fillId="0" borderId="0" xfId="3" applyNumberFormat="1" applyFont="1" applyFill="1" applyBorder="1" applyAlignment="1"/>
    <xf numFmtId="169" fontId="2" fillId="0" borderId="0" xfId="2" applyNumberFormat="1" applyFont="1" applyFill="1" applyBorder="1" applyAlignment="1">
      <alignment horizontal="right" wrapText="1"/>
    </xf>
    <xf numFmtId="169" fontId="26" fillId="0" borderId="0" xfId="2" applyNumberFormat="1" applyFont="1" applyFill="1" applyBorder="1" applyAlignment="1">
      <alignment horizontal="right" wrapText="1"/>
    </xf>
    <xf numFmtId="169" fontId="2" fillId="0" borderId="0" xfId="3" applyNumberFormat="1" applyFont="1" applyFill="1" applyBorder="1" applyAlignment="1">
      <alignment horizontal="right"/>
    </xf>
    <xf numFmtId="169" fontId="6" fillId="0" borderId="0" xfId="2" applyNumberFormat="1" applyFont="1" applyFill="1" applyBorder="1" applyAlignment="1">
      <alignment horizontal="right"/>
    </xf>
    <xf numFmtId="169" fontId="2" fillId="0" borderId="0" xfId="2" applyNumberFormat="1" applyFont="1" applyFill="1" applyBorder="1" applyAlignment="1">
      <alignment horizontal="right"/>
    </xf>
    <xf numFmtId="169" fontId="6" fillId="0" borderId="0" xfId="3" applyNumberFormat="1" applyFont="1" applyFill="1" applyBorder="1" applyAlignment="1">
      <alignment horizontal="right"/>
    </xf>
    <xf numFmtId="169" fontId="26" fillId="0" borderId="0" xfId="2" applyNumberFormat="1" applyFont="1" applyFill="1" applyBorder="1" applyAlignment="1">
      <alignment horizontal="right" vertical="top" wrapText="1"/>
    </xf>
    <xf numFmtId="164" fontId="2" fillId="0" borderId="0" xfId="2" applyNumberFormat="1" applyFont="1" applyBorder="1" applyAlignment="1">
      <alignment wrapText="1"/>
    </xf>
    <xf numFmtId="164" fontId="6" fillId="0" borderId="0" xfId="2" applyNumberFormat="1" applyFont="1" applyFill="1" applyBorder="1" applyAlignment="1">
      <alignment wrapText="1"/>
    </xf>
    <xf numFmtId="164" fontId="2" fillId="0" borderId="0" xfId="2" applyNumberFormat="1" applyFont="1" applyFill="1" applyBorder="1" applyAlignment="1">
      <alignment wrapText="1"/>
    </xf>
    <xf numFmtId="164" fontId="6" fillId="0" borderId="7" xfId="2" applyNumberFormat="1" applyFont="1" applyBorder="1" applyAlignment="1">
      <alignment wrapText="1"/>
    </xf>
    <xf numFmtId="9" fontId="2" fillId="0" borderId="0" xfId="306" applyNumberFormat="1" applyFont="1" applyFill="1" applyBorder="1" applyAlignment="1">
      <alignment horizontal="right" wrapText="1"/>
    </xf>
    <xf numFmtId="0" fontId="2" fillId="0" borderId="0" xfId="3" applyFont="1" applyFill="1" applyBorder="1" applyAlignment="1">
      <alignment wrapText="1"/>
    </xf>
    <xf numFmtId="164" fontId="5" fillId="0" borderId="0" xfId="2" applyNumberFormat="1" applyFont="1" applyFill="1" applyBorder="1" applyAlignment="1">
      <alignment wrapText="1"/>
    </xf>
    <xf numFmtId="164" fontId="6" fillId="0" borderId="7" xfId="2" applyNumberFormat="1" applyFont="1" applyFill="1" applyBorder="1" applyAlignment="1">
      <alignment wrapText="1"/>
    </xf>
    <xf numFmtId="164" fontId="2" fillId="0" borderId="5" xfId="3" applyNumberFormat="1" applyFont="1" applyFill="1" applyBorder="1" applyAlignment="1">
      <alignment wrapText="1"/>
    </xf>
    <xf numFmtId="0" fontId="2" fillId="0" borderId="5" xfId="3" applyFont="1" applyFill="1" applyBorder="1" applyAlignment="1">
      <alignment wrapText="1"/>
    </xf>
    <xf numFmtId="0" fontId="6" fillId="0" borderId="5" xfId="3" applyFont="1" applyFill="1" applyBorder="1" applyAlignment="1">
      <alignment wrapText="1"/>
    </xf>
    <xf numFmtId="165" fontId="2" fillId="0" borderId="0" xfId="3" applyNumberFormat="1" applyFont="1" applyFill="1" applyBorder="1" applyAlignment="1">
      <alignment horizontal="right" wrapText="1"/>
    </xf>
    <xf numFmtId="10" fontId="2" fillId="0" borderId="0" xfId="306" applyNumberFormat="1" applyFont="1" applyFill="1" applyBorder="1" applyAlignment="1">
      <alignment wrapText="1"/>
    </xf>
    <xf numFmtId="167" fontId="2" fillId="0" borderId="0" xfId="306" applyNumberFormat="1" applyFont="1" applyFill="1" applyBorder="1" applyAlignment="1">
      <alignment wrapText="1"/>
    </xf>
    <xf numFmtId="164" fontId="6" fillId="0" borderId="8" xfId="3" applyNumberFormat="1" applyFont="1" applyFill="1" applyBorder="1" applyAlignment="1">
      <alignment wrapText="1"/>
    </xf>
    <xf numFmtId="164" fontId="6" fillId="0" borderId="20" xfId="2" applyNumberFormat="1" applyFont="1" applyFill="1" applyBorder="1" applyAlignment="1">
      <alignment wrapText="1"/>
    </xf>
    <xf numFmtId="169" fontId="2" fillId="0" borderId="0" xfId="2" applyNumberFormat="1" applyFont="1" applyFill="1" applyBorder="1" applyAlignment="1">
      <alignment horizontal="right" wrapText="1"/>
    </xf>
    <xf numFmtId="167" fontId="2" fillId="0" borderId="0" xfId="3" applyNumberFormat="1" applyFont="1" applyFill="1" applyBorder="1" applyAlignment="1">
      <alignment horizontal="right" wrapText="1"/>
    </xf>
    <xf numFmtId="164" fontId="28" fillId="0" borderId="0" xfId="2" applyNumberFormat="1" applyFont="1" applyFill="1" applyBorder="1" applyAlignment="1">
      <alignment wrapText="1"/>
    </xf>
    <xf numFmtId="2" fontId="2" fillId="0" borderId="10" xfId="2" applyNumberFormat="1" applyFont="1" applyFill="1" applyBorder="1" applyAlignment="1">
      <alignment wrapText="1"/>
    </xf>
    <xf numFmtId="164" fontId="2" fillId="0" borderId="10" xfId="2" applyNumberFormat="1" applyFont="1" applyFill="1" applyBorder="1" applyAlignment="1">
      <alignment wrapText="1"/>
    </xf>
    <xf numFmtId="164" fontId="2" fillId="0" borderId="11" xfId="3" applyNumberFormat="1" applyFont="1" applyFill="1" applyBorder="1" applyAlignment="1">
      <alignment wrapText="1"/>
    </xf>
    <xf numFmtId="2" fontId="2" fillId="0" borderId="21" xfId="2" applyNumberFormat="1" applyFont="1" applyFill="1" applyBorder="1" applyAlignment="1">
      <alignment wrapText="1"/>
    </xf>
    <xf numFmtId="166" fontId="6" fillId="0" borderId="16" xfId="43" applyNumberFormat="1" applyFont="1" applyFill="1" applyBorder="1" applyAlignment="1">
      <alignment horizontal="right" vertical="center"/>
    </xf>
    <xf numFmtId="9" fontId="6" fillId="0" borderId="16" xfId="43" applyNumberFormat="1" applyFont="1" applyFill="1" applyBorder="1" applyAlignment="1">
      <alignment horizontal="right" vertical="center"/>
    </xf>
    <xf numFmtId="166" fontId="25" fillId="0" borderId="17" xfId="43" applyNumberFormat="1" applyFill="1" applyBorder="1" applyAlignment="1">
      <alignment horizontal="right"/>
    </xf>
    <xf numFmtId="9" fontId="25" fillId="0" borderId="17" xfId="43" applyNumberFormat="1" applyFill="1" applyBorder="1" applyAlignment="1">
      <alignment horizontal="right"/>
    </xf>
    <xf numFmtId="166" fontId="25" fillId="0" borderId="0" xfId="43" applyNumberFormat="1" applyFill="1" applyAlignment="1">
      <alignment horizontal="right"/>
    </xf>
    <xf numFmtId="9" fontId="25" fillId="0" borderId="0" xfId="43" applyNumberFormat="1" applyFill="1" applyAlignment="1">
      <alignment horizontal="right"/>
    </xf>
    <xf numFmtId="166" fontId="25" fillId="0" borderId="13" xfId="43" applyNumberFormat="1" applyFill="1" applyBorder="1" applyAlignment="1">
      <alignment horizontal="right"/>
    </xf>
    <xf numFmtId="9" fontId="25" fillId="0" borderId="13" xfId="43" applyNumberFormat="1" applyFill="1" applyBorder="1" applyAlignment="1">
      <alignment horizontal="right"/>
    </xf>
    <xf numFmtId="166" fontId="6" fillId="0" borderId="16" xfId="43" applyNumberFormat="1" applyFont="1" applyFill="1" applyBorder="1" applyAlignment="1">
      <alignment horizontal="right" vertical="center"/>
    </xf>
    <xf numFmtId="9" fontId="6" fillId="0" borderId="16" xfId="43" applyNumberFormat="1" applyFont="1" applyFill="1" applyBorder="1" applyAlignment="1">
      <alignment horizontal="right" vertical="center"/>
    </xf>
    <xf numFmtId="166" fontId="6" fillId="0" borderId="0" xfId="43" applyNumberFormat="1" applyFont="1" applyFill="1" applyAlignment="1">
      <alignment horizontal="right"/>
    </xf>
    <xf numFmtId="9" fontId="6" fillId="0" borderId="0" xfId="43" applyNumberFormat="1" applyFont="1" applyFill="1" applyAlignment="1">
      <alignment horizontal="right"/>
    </xf>
    <xf numFmtId="166" fontId="6" fillId="0" borderId="0" xfId="43" applyNumberFormat="1" applyFont="1" applyFill="1" applyBorder="1" applyAlignment="1">
      <alignment horizontal="right" vertical="center" wrapText="1"/>
    </xf>
    <xf numFmtId="166" fontId="6" fillId="0" borderId="16" xfId="43" applyNumberFormat="1" applyFont="1" applyFill="1" applyBorder="1" applyAlignment="1">
      <alignment horizontal="right" vertical="center"/>
    </xf>
    <xf numFmtId="9" fontId="6" fillId="0" borderId="16" xfId="43" applyNumberFormat="1" applyFont="1" applyFill="1" applyBorder="1" applyAlignment="1">
      <alignment horizontal="right" vertical="center"/>
    </xf>
    <xf numFmtId="166" fontId="25" fillId="0" borderId="17" xfId="43" applyNumberFormat="1" applyFill="1" applyBorder="1" applyAlignment="1">
      <alignment horizontal="right"/>
    </xf>
    <xf numFmtId="9" fontId="25" fillId="0" borderId="17" xfId="43" applyNumberFormat="1" applyFill="1" applyBorder="1" applyAlignment="1">
      <alignment horizontal="right"/>
    </xf>
    <xf numFmtId="166" fontId="6" fillId="0" borderId="16" xfId="43" applyNumberFormat="1" applyFont="1" applyFill="1" applyBorder="1" applyAlignment="1">
      <alignment horizontal="right" vertical="center"/>
    </xf>
    <xf numFmtId="9" fontId="6" fillId="0" borderId="16" xfId="43" applyNumberFormat="1" applyFont="1" applyFill="1" applyBorder="1" applyAlignment="1">
      <alignment horizontal="right" vertical="center"/>
    </xf>
    <xf numFmtId="166" fontId="25" fillId="0" borderId="17" xfId="43" applyNumberFormat="1" applyFill="1" applyBorder="1" applyAlignment="1">
      <alignment horizontal="right"/>
    </xf>
    <xf numFmtId="9" fontId="25" fillId="0" borderId="17" xfId="43" applyNumberFormat="1" applyFill="1" applyBorder="1" applyAlignment="1">
      <alignment horizontal="right"/>
    </xf>
    <xf numFmtId="169" fontId="25" fillId="0" borderId="17" xfId="43" applyNumberFormat="1" applyFill="1" applyBorder="1" applyAlignment="1">
      <alignment horizontal="right"/>
    </xf>
    <xf numFmtId="166" fontId="6" fillId="0" borderId="16" xfId="43" applyNumberFormat="1" applyFont="1" applyFill="1" applyBorder="1" applyAlignment="1">
      <alignment horizontal="right" vertical="center"/>
    </xf>
    <xf numFmtId="9" fontId="6" fillId="0" borderId="16" xfId="43" applyNumberFormat="1" applyFont="1" applyFill="1" applyBorder="1" applyAlignment="1">
      <alignment horizontal="right" vertical="center"/>
    </xf>
    <xf numFmtId="166" fontId="25" fillId="0" borderId="17" xfId="43" applyNumberFormat="1" applyFill="1" applyBorder="1" applyAlignment="1">
      <alignment horizontal="right"/>
    </xf>
    <xf numFmtId="9" fontId="25" fillId="0" borderId="17" xfId="43" applyNumberFormat="1" applyFill="1" applyBorder="1" applyAlignment="1">
      <alignment horizontal="right"/>
    </xf>
    <xf numFmtId="0" fontId="6" fillId="0" borderId="0" xfId="2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/>
    </xf>
    <xf numFmtId="0" fontId="4" fillId="0" borderId="18" xfId="2" applyFont="1" applyFill="1" applyBorder="1" applyAlignment="1">
      <alignment horizontal="center" wrapText="1"/>
    </xf>
    <xf numFmtId="0" fontId="4" fillId="0" borderId="19" xfId="2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6" fillId="0" borderId="0" xfId="2" applyFont="1" applyFill="1" applyBorder="1" applyAlignment="1">
      <alignment horizontal="center"/>
    </xf>
    <xf numFmtId="0" fontId="6" fillId="0" borderId="5" xfId="2" applyFont="1" applyFill="1" applyBorder="1" applyAlignment="1">
      <alignment horizontal="center"/>
    </xf>
    <xf numFmtId="37" fontId="4" fillId="0" borderId="18" xfId="2" applyNumberFormat="1" applyFont="1" applyFill="1" applyBorder="1" applyAlignment="1">
      <alignment horizontal="center" vertical="center"/>
    </xf>
    <xf numFmtId="37" fontId="4" fillId="0" borderId="19" xfId="2" applyNumberFormat="1" applyFont="1" applyFill="1" applyBorder="1" applyAlignment="1">
      <alignment horizontal="center" vertical="center"/>
    </xf>
    <xf numFmtId="37" fontId="4" fillId="0" borderId="0" xfId="2" applyNumberFormat="1" applyFont="1" applyFill="1" applyBorder="1" applyAlignment="1">
      <alignment horizontal="center" vertical="center"/>
    </xf>
    <xf numFmtId="37" fontId="4" fillId="0" borderId="5" xfId="2" applyNumberFormat="1" applyFont="1" applyFill="1" applyBorder="1" applyAlignment="1">
      <alignment horizontal="center" vertical="center"/>
    </xf>
    <xf numFmtId="37" fontId="6" fillId="0" borderId="1" xfId="2" applyNumberFormat="1" applyFont="1" applyFill="1" applyBorder="1" applyAlignment="1">
      <alignment horizontal="center" vertical="top"/>
    </xf>
    <xf numFmtId="37" fontId="6" fillId="0" borderId="2" xfId="2" applyNumberFormat="1" applyFont="1" applyFill="1" applyBorder="1" applyAlignment="1">
      <alignment horizontal="center" vertical="top"/>
    </xf>
    <xf numFmtId="37" fontId="6" fillId="0" borderId="3" xfId="2" applyNumberFormat="1" applyFont="1" applyFill="1" applyBorder="1" applyAlignment="1">
      <alignment horizontal="center" vertical="top"/>
    </xf>
    <xf numFmtId="0" fontId="6" fillId="0" borderId="15" xfId="0" applyFont="1" applyFill="1" applyBorder="1" applyAlignment="1">
      <alignment horizontal="left" vertical="center" indent="3"/>
    </xf>
  </cellXfs>
  <cellStyles count="347">
    <cellStyle name="20% - Accent1 10" xfId="207"/>
    <cellStyle name="20% - Accent1 11" xfId="221"/>
    <cellStyle name="20% - Accent1 12" xfId="235"/>
    <cellStyle name="20% - Accent1 13" xfId="263"/>
    <cellStyle name="20% - Accent1 14" xfId="309"/>
    <cellStyle name="20% - Accent1 15" xfId="327"/>
    <cellStyle name="20% - Accent1 2" xfId="53"/>
    <cellStyle name="20% - Accent1 3" xfId="67"/>
    <cellStyle name="20% - Accent1 4" xfId="81"/>
    <cellStyle name="20% - Accent1 5" xfId="95"/>
    <cellStyle name="20% - Accent1 6" xfId="109"/>
    <cellStyle name="20% - Accent1 7" xfId="165"/>
    <cellStyle name="20% - Accent1 8" xfId="179"/>
    <cellStyle name="20% - Accent1 9" xfId="193"/>
    <cellStyle name="20% - Accent2 10" xfId="209"/>
    <cellStyle name="20% - Accent2 11" xfId="223"/>
    <cellStyle name="20% - Accent2 12" xfId="237"/>
    <cellStyle name="20% - Accent2 13" xfId="265"/>
    <cellStyle name="20% - Accent2 14" xfId="311"/>
    <cellStyle name="20% - Accent2 15" xfId="330"/>
    <cellStyle name="20% - Accent2 2" xfId="55"/>
    <cellStyle name="20% - Accent2 3" xfId="69"/>
    <cellStyle name="20% - Accent2 4" xfId="83"/>
    <cellStyle name="20% - Accent2 5" xfId="97"/>
    <cellStyle name="20% - Accent2 6" xfId="111"/>
    <cellStyle name="20% - Accent2 7" xfId="167"/>
    <cellStyle name="20% - Accent2 8" xfId="181"/>
    <cellStyle name="20% - Accent2 9" xfId="195"/>
    <cellStyle name="20% - Accent3 10" xfId="211"/>
    <cellStyle name="20% - Accent3 11" xfId="225"/>
    <cellStyle name="20% - Accent3 12" xfId="239"/>
    <cellStyle name="20% - Accent3 13" xfId="267"/>
    <cellStyle name="20% - Accent3 14" xfId="313"/>
    <cellStyle name="20% - Accent3 15" xfId="333"/>
    <cellStyle name="20% - Accent3 2" xfId="57"/>
    <cellStyle name="20% - Accent3 3" xfId="71"/>
    <cellStyle name="20% - Accent3 4" xfId="85"/>
    <cellStyle name="20% - Accent3 5" xfId="99"/>
    <cellStyle name="20% - Accent3 6" xfId="113"/>
    <cellStyle name="20% - Accent3 7" xfId="169"/>
    <cellStyle name="20% - Accent3 8" xfId="183"/>
    <cellStyle name="20% - Accent3 9" xfId="197"/>
    <cellStyle name="20% - Accent4 10" xfId="213"/>
    <cellStyle name="20% - Accent4 11" xfId="227"/>
    <cellStyle name="20% - Accent4 12" xfId="241"/>
    <cellStyle name="20% - Accent4 13" xfId="269"/>
    <cellStyle name="20% - Accent4 14" xfId="315"/>
    <cellStyle name="20% - Accent4 15" xfId="336"/>
    <cellStyle name="20% - Accent4 2" xfId="59"/>
    <cellStyle name="20% - Accent4 3" xfId="73"/>
    <cellStyle name="20% - Accent4 4" xfId="87"/>
    <cellStyle name="20% - Accent4 5" xfId="101"/>
    <cellStyle name="20% - Accent4 6" xfId="115"/>
    <cellStyle name="20% - Accent4 7" xfId="171"/>
    <cellStyle name="20% - Accent4 8" xfId="185"/>
    <cellStyle name="20% - Accent4 9" xfId="199"/>
    <cellStyle name="20% - Accent5 10" xfId="215"/>
    <cellStyle name="20% - Accent5 11" xfId="229"/>
    <cellStyle name="20% - Accent5 12" xfId="243"/>
    <cellStyle name="20% - Accent5 13" xfId="271"/>
    <cellStyle name="20% - Accent5 14" xfId="317"/>
    <cellStyle name="20% - Accent5 15" xfId="339"/>
    <cellStyle name="20% - Accent5 2" xfId="61"/>
    <cellStyle name="20% - Accent5 3" xfId="75"/>
    <cellStyle name="20% - Accent5 4" xfId="89"/>
    <cellStyle name="20% - Accent5 5" xfId="103"/>
    <cellStyle name="20% - Accent5 6" xfId="117"/>
    <cellStyle name="20% - Accent5 7" xfId="173"/>
    <cellStyle name="20% - Accent5 8" xfId="187"/>
    <cellStyle name="20% - Accent5 9" xfId="201"/>
    <cellStyle name="20% - Accent6 10" xfId="217"/>
    <cellStyle name="20% - Accent6 11" xfId="231"/>
    <cellStyle name="20% - Accent6 12" xfId="245"/>
    <cellStyle name="20% - Accent6 13" xfId="273"/>
    <cellStyle name="20% - Accent6 14" xfId="319"/>
    <cellStyle name="20% - Accent6 15" xfId="342"/>
    <cellStyle name="20% - Accent6 2" xfId="63"/>
    <cellStyle name="20% - Accent6 3" xfId="77"/>
    <cellStyle name="20% - Accent6 4" xfId="91"/>
    <cellStyle name="20% - Accent6 5" xfId="105"/>
    <cellStyle name="20% - Accent6 6" xfId="119"/>
    <cellStyle name="20% - Accent6 7" xfId="175"/>
    <cellStyle name="20% - Accent6 8" xfId="189"/>
    <cellStyle name="20% - Accent6 9" xfId="203"/>
    <cellStyle name="20% - Énfasis1" xfId="20" builtinId="30" customBuiltin="1"/>
    <cellStyle name="20% - Énfasis1 2" xfId="123"/>
    <cellStyle name="20% - Énfasis1 3" xfId="137"/>
    <cellStyle name="20% - Énfasis1 4" xfId="151"/>
    <cellStyle name="20% - Énfasis1 5" xfId="249"/>
    <cellStyle name="20% - Énfasis1 6" xfId="277"/>
    <cellStyle name="20% - Énfasis1 7" xfId="291"/>
    <cellStyle name="20% - Énfasis2" xfId="24" builtinId="34" customBuiltin="1"/>
    <cellStyle name="20% - Énfasis2 2" xfId="125"/>
    <cellStyle name="20% - Énfasis2 3" xfId="139"/>
    <cellStyle name="20% - Énfasis2 4" xfId="153"/>
    <cellStyle name="20% - Énfasis2 5" xfId="251"/>
    <cellStyle name="20% - Énfasis2 6" xfId="279"/>
    <cellStyle name="20% - Énfasis2 7" xfId="293"/>
    <cellStyle name="20% - Énfasis3" xfId="28" builtinId="38" customBuiltin="1"/>
    <cellStyle name="20% - Énfasis3 2" xfId="127"/>
    <cellStyle name="20% - Énfasis3 3" xfId="141"/>
    <cellStyle name="20% - Énfasis3 4" xfId="155"/>
    <cellStyle name="20% - Énfasis3 5" xfId="253"/>
    <cellStyle name="20% - Énfasis3 6" xfId="281"/>
    <cellStyle name="20% - Énfasis3 7" xfId="295"/>
    <cellStyle name="20% - Énfasis4" xfId="32" builtinId="42" customBuiltin="1"/>
    <cellStyle name="20% - Énfasis4 2" xfId="129"/>
    <cellStyle name="20% - Énfasis4 3" xfId="143"/>
    <cellStyle name="20% - Énfasis4 4" xfId="157"/>
    <cellStyle name="20% - Énfasis4 5" xfId="255"/>
    <cellStyle name="20% - Énfasis4 6" xfId="283"/>
    <cellStyle name="20% - Énfasis4 7" xfId="297"/>
    <cellStyle name="20% - Énfasis5" xfId="36" builtinId="46" customBuiltin="1"/>
    <cellStyle name="20% - Énfasis5 2" xfId="131"/>
    <cellStyle name="20% - Énfasis5 3" xfId="145"/>
    <cellStyle name="20% - Énfasis5 4" xfId="159"/>
    <cellStyle name="20% - Énfasis5 5" xfId="257"/>
    <cellStyle name="20% - Énfasis5 6" xfId="285"/>
    <cellStyle name="20% - Énfasis5 7" xfId="299"/>
    <cellStyle name="20% - Énfasis6" xfId="40" builtinId="50" customBuiltin="1"/>
    <cellStyle name="20% - Énfasis6 2" xfId="133"/>
    <cellStyle name="20% - Énfasis6 3" xfId="147"/>
    <cellStyle name="20% - Énfasis6 4" xfId="161"/>
    <cellStyle name="20% - Énfasis6 5" xfId="259"/>
    <cellStyle name="20% - Énfasis6 6" xfId="287"/>
    <cellStyle name="20% - Énfasis6 7" xfId="301"/>
    <cellStyle name="40% - Accent1 10" xfId="208"/>
    <cellStyle name="40% - Accent1 11" xfId="222"/>
    <cellStyle name="40% - Accent1 12" xfId="236"/>
    <cellStyle name="40% - Accent1 13" xfId="264"/>
    <cellStyle name="40% - Accent1 14" xfId="310"/>
    <cellStyle name="40% - Accent1 15" xfId="328"/>
    <cellStyle name="40% - Accent1 2" xfId="54"/>
    <cellStyle name="40% - Accent1 3" xfId="68"/>
    <cellStyle name="40% - Accent1 4" xfId="82"/>
    <cellStyle name="40% - Accent1 5" xfId="96"/>
    <cellStyle name="40% - Accent1 6" xfId="110"/>
    <cellStyle name="40% - Accent1 7" xfId="166"/>
    <cellStyle name="40% - Accent1 8" xfId="180"/>
    <cellStyle name="40% - Accent1 9" xfId="194"/>
    <cellStyle name="40% - Accent2 10" xfId="210"/>
    <cellStyle name="40% - Accent2 11" xfId="224"/>
    <cellStyle name="40% - Accent2 12" xfId="238"/>
    <cellStyle name="40% - Accent2 13" xfId="266"/>
    <cellStyle name="40% - Accent2 14" xfId="312"/>
    <cellStyle name="40% - Accent2 15" xfId="331"/>
    <cellStyle name="40% - Accent2 2" xfId="56"/>
    <cellStyle name="40% - Accent2 3" xfId="70"/>
    <cellStyle name="40% - Accent2 4" xfId="84"/>
    <cellStyle name="40% - Accent2 5" xfId="98"/>
    <cellStyle name="40% - Accent2 6" xfId="112"/>
    <cellStyle name="40% - Accent2 7" xfId="168"/>
    <cellStyle name="40% - Accent2 8" xfId="182"/>
    <cellStyle name="40% - Accent2 9" xfId="196"/>
    <cellStyle name="40% - Accent3 10" xfId="212"/>
    <cellStyle name="40% - Accent3 11" xfId="226"/>
    <cellStyle name="40% - Accent3 12" xfId="240"/>
    <cellStyle name="40% - Accent3 13" xfId="268"/>
    <cellStyle name="40% - Accent3 14" xfId="314"/>
    <cellStyle name="40% - Accent3 15" xfId="334"/>
    <cellStyle name="40% - Accent3 2" xfId="58"/>
    <cellStyle name="40% - Accent3 3" xfId="72"/>
    <cellStyle name="40% - Accent3 4" xfId="86"/>
    <cellStyle name="40% - Accent3 5" xfId="100"/>
    <cellStyle name="40% - Accent3 6" xfId="114"/>
    <cellStyle name="40% - Accent3 7" xfId="170"/>
    <cellStyle name="40% - Accent3 8" xfId="184"/>
    <cellStyle name="40% - Accent3 9" xfId="198"/>
    <cellStyle name="40% - Accent4 10" xfId="214"/>
    <cellStyle name="40% - Accent4 11" xfId="228"/>
    <cellStyle name="40% - Accent4 12" xfId="242"/>
    <cellStyle name="40% - Accent4 13" xfId="270"/>
    <cellStyle name="40% - Accent4 14" xfId="316"/>
    <cellStyle name="40% - Accent4 15" xfId="337"/>
    <cellStyle name="40% - Accent4 2" xfId="60"/>
    <cellStyle name="40% - Accent4 3" xfId="74"/>
    <cellStyle name="40% - Accent4 4" xfId="88"/>
    <cellStyle name="40% - Accent4 5" xfId="102"/>
    <cellStyle name="40% - Accent4 6" xfId="116"/>
    <cellStyle name="40% - Accent4 7" xfId="172"/>
    <cellStyle name="40% - Accent4 8" xfId="186"/>
    <cellStyle name="40% - Accent4 9" xfId="200"/>
    <cellStyle name="40% - Accent5 10" xfId="216"/>
    <cellStyle name="40% - Accent5 11" xfId="230"/>
    <cellStyle name="40% - Accent5 12" xfId="244"/>
    <cellStyle name="40% - Accent5 13" xfId="272"/>
    <cellStyle name="40% - Accent5 14" xfId="318"/>
    <cellStyle name="40% - Accent5 15" xfId="340"/>
    <cellStyle name="40% - Accent5 2" xfId="62"/>
    <cellStyle name="40% - Accent5 3" xfId="76"/>
    <cellStyle name="40% - Accent5 4" xfId="90"/>
    <cellStyle name="40% - Accent5 5" xfId="104"/>
    <cellStyle name="40% - Accent5 6" xfId="118"/>
    <cellStyle name="40% - Accent5 7" xfId="174"/>
    <cellStyle name="40% - Accent5 8" xfId="188"/>
    <cellStyle name="40% - Accent5 9" xfId="202"/>
    <cellStyle name="40% - Accent6 10" xfId="218"/>
    <cellStyle name="40% - Accent6 11" xfId="232"/>
    <cellStyle name="40% - Accent6 12" xfId="246"/>
    <cellStyle name="40% - Accent6 13" xfId="274"/>
    <cellStyle name="40% - Accent6 14" xfId="320"/>
    <cellStyle name="40% - Accent6 15" xfId="343"/>
    <cellStyle name="40% - Accent6 2" xfId="64"/>
    <cellStyle name="40% - Accent6 3" xfId="78"/>
    <cellStyle name="40% - Accent6 4" xfId="92"/>
    <cellStyle name="40% - Accent6 5" xfId="106"/>
    <cellStyle name="40% - Accent6 6" xfId="120"/>
    <cellStyle name="40% - Accent6 7" xfId="176"/>
    <cellStyle name="40% - Accent6 8" xfId="190"/>
    <cellStyle name="40% - Accent6 9" xfId="204"/>
    <cellStyle name="40% - Énfasis1" xfId="21" builtinId="31" customBuiltin="1"/>
    <cellStyle name="40% - Énfasis1 2" xfId="124"/>
    <cellStyle name="40% - Énfasis1 3" xfId="138"/>
    <cellStyle name="40% - Énfasis1 4" xfId="152"/>
    <cellStyle name="40% - Énfasis1 5" xfId="250"/>
    <cellStyle name="40% - Énfasis1 6" xfId="278"/>
    <cellStyle name="40% - Énfasis1 7" xfId="292"/>
    <cellStyle name="40% - Énfasis2" xfId="25" builtinId="35" customBuiltin="1"/>
    <cellStyle name="40% - Énfasis2 2" xfId="126"/>
    <cellStyle name="40% - Énfasis2 3" xfId="140"/>
    <cellStyle name="40% - Énfasis2 4" xfId="154"/>
    <cellStyle name="40% - Énfasis2 5" xfId="252"/>
    <cellStyle name="40% - Énfasis2 6" xfId="280"/>
    <cellStyle name="40% - Énfasis2 7" xfId="294"/>
    <cellStyle name="40% - Énfasis3" xfId="29" builtinId="39" customBuiltin="1"/>
    <cellStyle name="40% - Énfasis3 2" xfId="128"/>
    <cellStyle name="40% - Énfasis3 3" xfId="142"/>
    <cellStyle name="40% - Énfasis3 4" xfId="156"/>
    <cellStyle name="40% - Énfasis3 5" xfId="254"/>
    <cellStyle name="40% - Énfasis3 6" xfId="282"/>
    <cellStyle name="40% - Énfasis3 7" xfId="296"/>
    <cellStyle name="40% - Énfasis4" xfId="33" builtinId="43" customBuiltin="1"/>
    <cellStyle name="40% - Énfasis4 2" xfId="130"/>
    <cellStyle name="40% - Énfasis4 3" xfId="144"/>
    <cellStyle name="40% - Énfasis4 4" xfId="158"/>
    <cellStyle name="40% - Énfasis4 5" xfId="256"/>
    <cellStyle name="40% - Énfasis4 6" xfId="284"/>
    <cellStyle name="40% - Énfasis4 7" xfId="298"/>
    <cellStyle name="40% - Énfasis5" xfId="37" builtinId="47" customBuiltin="1"/>
    <cellStyle name="40% - Énfasis5 2" xfId="132"/>
    <cellStyle name="40% - Énfasis5 3" xfId="146"/>
    <cellStyle name="40% - Énfasis5 4" xfId="160"/>
    <cellStyle name="40% - Énfasis5 5" xfId="258"/>
    <cellStyle name="40% - Énfasis5 6" xfId="286"/>
    <cellStyle name="40% - Énfasis5 7" xfId="300"/>
    <cellStyle name="40% - Énfasis6" xfId="41" builtinId="51" customBuiltin="1"/>
    <cellStyle name="40% - Énfasis6 2" xfId="134"/>
    <cellStyle name="40% - Énfasis6 3" xfId="148"/>
    <cellStyle name="40% - Énfasis6 4" xfId="162"/>
    <cellStyle name="40% - Énfasis6 5" xfId="260"/>
    <cellStyle name="40% - Énfasis6 6" xfId="288"/>
    <cellStyle name="40% - Énfasis6 7" xfId="302"/>
    <cellStyle name="60% - Accent1 2" xfId="329"/>
    <cellStyle name="60% - Accent2 2" xfId="332"/>
    <cellStyle name="60% - Accent3 2" xfId="335"/>
    <cellStyle name="60% - Accent4 2" xfId="338"/>
    <cellStyle name="60% - Accent5 2" xfId="341"/>
    <cellStyle name="60% - Accent6 2" xfId="344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 2" xfId="305"/>
    <cellStyle name="Millares 3" xfId="44"/>
    <cellStyle name="Neutral" xfId="10" builtinId="28" customBuiltin="1"/>
    <cellStyle name="Neutral 2" xfId="325"/>
    <cellStyle name="Normal" xfId="0" builtinId="0"/>
    <cellStyle name="Normal 10" xfId="135"/>
    <cellStyle name="Normal 11" xfId="149"/>
    <cellStyle name="Normal 12" xfId="163"/>
    <cellStyle name="Normal 13" xfId="177"/>
    <cellStyle name="Normal 14" xfId="191"/>
    <cellStyle name="Normal 15" xfId="205"/>
    <cellStyle name="Normal 16" xfId="219"/>
    <cellStyle name="Normal 17" xfId="233"/>
    <cellStyle name="Normal 18" xfId="247"/>
    <cellStyle name="Normal 19" xfId="261"/>
    <cellStyle name="Normal 2" xfId="45"/>
    <cellStyle name="Normal 2 2" xfId="304"/>
    <cellStyle name="Normal 20" xfId="275"/>
    <cellStyle name="Normal 21" xfId="289"/>
    <cellStyle name="Normal 22" xfId="303"/>
    <cellStyle name="Normal 23" xfId="307"/>
    <cellStyle name="Normal 24" xfId="321"/>
    <cellStyle name="Normal 25" xfId="322"/>
    <cellStyle name="Normal 26" xfId="323"/>
    <cellStyle name="Normal 27" xfId="345"/>
    <cellStyle name="Normal 28" xfId="346"/>
    <cellStyle name="Normal 29" xfId="43"/>
    <cellStyle name="Normal 3" xfId="49"/>
    <cellStyle name="Normal 4" xfId="51"/>
    <cellStyle name="Normal 5" xfId="65"/>
    <cellStyle name="Normal 6" xfId="79"/>
    <cellStyle name="Normal 7" xfId="93"/>
    <cellStyle name="Normal 8" xfId="107"/>
    <cellStyle name="Normal 9" xfId="121"/>
    <cellStyle name="Normal_Basefecu 7" xfId="3"/>
    <cellStyle name="Normal_E. Fin SQM" xfId="2"/>
    <cellStyle name="Notas 2" xfId="46"/>
    <cellStyle name="Notas 3" xfId="122"/>
    <cellStyle name="Notas 4" xfId="136"/>
    <cellStyle name="Notas 5" xfId="150"/>
    <cellStyle name="Notas 6" xfId="248"/>
    <cellStyle name="Notas 7" xfId="276"/>
    <cellStyle name="Notas 8" xfId="290"/>
    <cellStyle name="Note 10" xfId="192"/>
    <cellStyle name="Note 11" xfId="206"/>
    <cellStyle name="Note 12" xfId="220"/>
    <cellStyle name="Note 13" xfId="234"/>
    <cellStyle name="Note 14" xfId="262"/>
    <cellStyle name="Note 15" xfId="308"/>
    <cellStyle name="Note 16" xfId="326"/>
    <cellStyle name="Note 2" xfId="50"/>
    <cellStyle name="Note 3" xfId="52"/>
    <cellStyle name="Note 4" xfId="66"/>
    <cellStyle name="Note 5" xfId="80"/>
    <cellStyle name="Note 6" xfId="94"/>
    <cellStyle name="Note 7" xfId="108"/>
    <cellStyle name="Note 8" xfId="164"/>
    <cellStyle name="Note 9" xfId="178"/>
    <cellStyle name="Porcentaje" xfId="1" builtinId="5"/>
    <cellStyle name="Porcentaje 2" xfId="306"/>
    <cellStyle name="Porcentaje 3" xfId="47"/>
    <cellStyle name="Salida" xfId="12" builtinId="21" customBuiltin="1"/>
    <cellStyle name="Texto de advertencia" xfId="16" builtinId="11" customBuiltin="1"/>
    <cellStyle name="Texto explicativo" xfId="17" builtinId="53" customBuiltin="1"/>
    <cellStyle name="Title 2" xfId="324"/>
    <cellStyle name="Título 2" xfId="5" builtinId="17" customBuiltin="1"/>
    <cellStyle name="Título 3" xfId="6" builtinId="18" customBuiltin="1"/>
    <cellStyle name="Título 4" xfId="48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0"/>
  <sheetViews>
    <sheetView showGridLines="0" tabSelected="1" zoomScale="80" zoomScaleNormal="80" workbookViewId="0">
      <selection activeCell="C3" sqref="C3"/>
    </sheetView>
  </sheetViews>
  <sheetFormatPr baseColWidth="10" defaultColWidth="11.42578125" defaultRowHeight="12.75"/>
  <cols>
    <col min="1" max="1" width="3.7109375" style="76" customWidth="1"/>
    <col min="2" max="2" width="3.28515625" style="76" customWidth="1"/>
    <col min="3" max="3" width="35.28515625" style="76" bestFit="1" customWidth="1"/>
    <col min="4" max="4" width="11.42578125" style="76"/>
    <col min="5" max="5" width="1.7109375" style="76" customWidth="1"/>
    <col min="6" max="6" width="11.42578125" style="76"/>
    <col min="7" max="7" width="2" style="76" customWidth="1"/>
    <col min="8" max="8" width="11.42578125" style="76"/>
    <col min="9" max="9" width="1.5703125" style="76" customWidth="1"/>
    <col min="10" max="10" width="11.85546875" style="76" bestFit="1" customWidth="1"/>
    <col min="11" max="11" width="1.42578125" style="76" customWidth="1"/>
    <col min="12" max="16384" width="11.42578125" style="76"/>
  </cols>
  <sheetData>
    <row r="1" spans="2:19" ht="13.5" thickBot="1">
      <c r="C1" s="88"/>
    </row>
    <row r="2" spans="2:19" ht="13.5" thickBot="1">
      <c r="B2" s="17"/>
      <c r="C2" s="167" t="s">
        <v>75</v>
      </c>
      <c r="D2" s="167"/>
      <c r="E2" s="167"/>
      <c r="F2" s="167"/>
      <c r="G2" s="89"/>
      <c r="H2" s="90"/>
      <c r="I2" s="91"/>
      <c r="J2" s="91"/>
      <c r="K2" s="89"/>
    </row>
    <row r="3" spans="2:19" ht="15" customHeight="1">
      <c r="B3" s="18"/>
      <c r="C3" s="1"/>
      <c r="D3" s="174" t="s">
        <v>69</v>
      </c>
      <c r="E3" s="174"/>
      <c r="F3" s="174"/>
      <c r="G3" s="175"/>
      <c r="H3" s="168" t="s">
        <v>70</v>
      </c>
      <c r="I3" s="168"/>
      <c r="J3" s="168"/>
      <c r="K3" s="169"/>
    </row>
    <row r="4" spans="2:19" ht="12.75" customHeight="1">
      <c r="B4" s="19"/>
      <c r="C4" s="3" t="s">
        <v>0</v>
      </c>
      <c r="D4" s="176"/>
      <c r="E4" s="176"/>
      <c r="F4" s="176"/>
      <c r="G4" s="177"/>
      <c r="H4" s="170"/>
      <c r="I4" s="170"/>
      <c r="J4" s="170"/>
      <c r="K4" s="171"/>
    </row>
    <row r="5" spans="2:19">
      <c r="B5" s="19"/>
      <c r="C5" s="4"/>
      <c r="D5" s="172">
        <v>2020</v>
      </c>
      <c r="E5" s="172"/>
      <c r="F5" s="172">
        <v>2019</v>
      </c>
      <c r="G5" s="173"/>
      <c r="H5" s="73">
        <v>2020</v>
      </c>
      <c r="I5" s="166"/>
      <c r="J5" s="172">
        <v>2019</v>
      </c>
      <c r="K5" s="173"/>
    </row>
    <row r="6" spans="2:19">
      <c r="B6" s="19"/>
      <c r="C6" s="5"/>
      <c r="D6" s="5"/>
      <c r="E6" s="5"/>
      <c r="F6" s="5"/>
      <c r="G6" s="6"/>
      <c r="H6" s="20"/>
      <c r="I6" s="5"/>
      <c r="J6" s="5"/>
      <c r="K6" s="6"/>
    </row>
    <row r="7" spans="2:19">
      <c r="B7" s="19"/>
      <c r="C7" s="7" t="s">
        <v>1</v>
      </c>
      <c r="D7" s="118">
        <v>392</v>
      </c>
      <c r="E7" s="118"/>
      <c r="F7" s="118">
        <v>504.2</v>
      </c>
      <c r="G7" s="125"/>
      <c r="H7" s="118">
        <v>392</v>
      </c>
      <c r="I7" s="118"/>
      <c r="J7" s="118">
        <v>504.2</v>
      </c>
      <c r="K7" s="60"/>
      <c r="M7" s="105"/>
      <c r="O7" s="105"/>
      <c r="Q7" s="105"/>
      <c r="S7" s="105"/>
    </row>
    <row r="8" spans="2:19">
      <c r="B8" s="20"/>
      <c r="C8" s="8"/>
      <c r="D8" s="129"/>
      <c r="E8" s="121"/>
      <c r="F8" s="121"/>
      <c r="G8" s="126"/>
      <c r="H8" s="121"/>
      <c r="I8" s="121"/>
      <c r="J8" s="121"/>
      <c r="K8" s="9"/>
      <c r="M8" s="105"/>
      <c r="O8" s="105"/>
      <c r="Q8" s="105"/>
      <c r="S8" s="105"/>
    </row>
    <row r="9" spans="2:19" ht="14.25" customHeight="1">
      <c r="B9" s="92"/>
      <c r="C9" s="10" t="s">
        <v>3</v>
      </c>
      <c r="D9" s="133">
        <v>65.3</v>
      </c>
      <c r="E9" s="118"/>
      <c r="F9" s="133">
        <v>155</v>
      </c>
      <c r="G9" s="126"/>
      <c r="H9" s="133">
        <v>65.3</v>
      </c>
      <c r="I9" s="118"/>
      <c r="J9" s="133">
        <v>155</v>
      </c>
      <c r="K9" s="61"/>
      <c r="M9" s="105"/>
      <c r="O9" s="105"/>
      <c r="Q9" s="105"/>
      <c r="S9" s="105"/>
    </row>
    <row r="10" spans="2:19">
      <c r="B10" s="21"/>
      <c r="C10" s="10" t="s">
        <v>61</v>
      </c>
      <c r="D10" s="133">
        <v>165.1</v>
      </c>
      <c r="E10" s="118"/>
      <c r="F10" s="133">
        <v>184.5</v>
      </c>
      <c r="G10" s="126"/>
      <c r="H10" s="133">
        <v>165.1</v>
      </c>
      <c r="I10" s="118"/>
      <c r="J10" s="133">
        <v>184.5</v>
      </c>
      <c r="K10" s="61"/>
      <c r="M10" s="105"/>
      <c r="O10" s="105"/>
      <c r="Q10" s="105"/>
      <c r="S10" s="105"/>
    </row>
    <row r="11" spans="2:19">
      <c r="B11" s="21"/>
      <c r="C11" s="11" t="s">
        <v>2</v>
      </c>
      <c r="D11" s="133">
        <v>97.8</v>
      </c>
      <c r="E11" s="118"/>
      <c r="F11" s="133">
        <v>95.8</v>
      </c>
      <c r="G11" s="126"/>
      <c r="H11" s="133">
        <v>97.8</v>
      </c>
      <c r="I11" s="118"/>
      <c r="J11" s="133">
        <v>95.8</v>
      </c>
      <c r="K11" s="62"/>
      <c r="M11" s="105"/>
      <c r="O11" s="105"/>
      <c r="Q11" s="105"/>
      <c r="S11" s="105"/>
    </row>
    <row r="12" spans="2:19">
      <c r="B12" s="22"/>
      <c r="C12" s="11" t="s">
        <v>5</v>
      </c>
      <c r="D12" s="133">
        <v>43.3</v>
      </c>
      <c r="E12" s="118"/>
      <c r="F12" s="133">
        <v>44.1</v>
      </c>
      <c r="G12" s="126"/>
      <c r="H12" s="133">
        <v>43.3</v>
      </c>
      <c r="I12" s="118"/>
      <c r="J12" s="133">
        <v>44.1</v>
      </c>
      <c r="K12" s="62"/>
      <c r="M12" s="105"/>
      <c r="O12" s="105"/>
      <c r="Q12" s="105"/>
      <c r="S12" s="105"/>
    </row>
    <row r="13" spans="2:19">
      <c r="B13" s="22"/>
      <c r="C13" s="11" t="s">
        <v>4</v>
      </c>
      <c r="D13" s="133">
        <v>14.6</v>
      </c>
      <c r="E13" s="118"/>
      <c r="F13" s="133">
        <v>17</v>
      </c>
      <c r="G13" s="127"/>
      <c r="H13" s="133">
        <v>14.6</v>
      </c>
      <c r="I13" s="118"/>
      <c r="J13" s="133">
        <v>17</v>
      </c>
      <c r="K13" s="61"/>
      <c r="M13" s="105"/>
      <c r="O13" s="105"/>
      <c r="Q13" s="105"/>
      <c r="S13" s="105"/>
    </row>
    <row r="14" spans="2:19">
      <c r="B14" s="22"/>
      <c r="C14" s="10" t="s">
        <v>6</v>
      </c>
      <c r="D14" s="133">
        <v>5.9</v>
      </c>
      <c r="E14" s="118"/>
      <c r="F14" s="133">
        <v>7.8</v>
      </c>
      <c r="G14" s="126"/>
      <c r="H14" s="133">
        <v>5.9</v>
      </c>
      <c r="I14" s="118"/>
      <c r="J14" s="133">
        <v>7.8</v>
      </c>
      <c r="K14" s="62"/>
      <c r="M14" s="105"/>
      <c r="O14" s="105"/>
      <c r="Q14" s="105"/>
      <c r="S14" s="105"/>
    </row>
    <row r="15" spans="2:19">
      <c r="B15" s="23"/>
      <c r="C15" s="8"/>
      <c r="D15" s="123"/>
      <c r="E15" s="122"/>
      <c r="F15" s="123"/>
      <c r="G15" s="126"/>
      <c r="H15" s="128"/>
      <c r="I15" s="122"/>
      <c r="J15" s="134"/>
      <c r="K15" s="2"/>
      <c r="M15" s="105"/>
      <c r="O15" s="105"/>
      <c r="Q15" s="105"/>
      <c r="S15" s="105"/>
    </row>
    <row r="16" spans="2:19">
      <c r="B16" s="23"/>
      <c r="C16" s="7" t="s">
        <v>7</v>
      </c>
      <c r="D16" s="118">
        <v>-234.6</v>
      </c>
      <c r="E16" s="118"/>
      <c r="F16" s="118">
        <v>-308.60000000000002</v>
      </c>
      <c r="G16" s="126"/>
      <c r="H16" s="118">
        <v>-234.6</v>
      </c>
      <c r="I16" s="118"/>
      <c r="J16" s="118">
        <v>-308.60000000000002</v>
      </c>
      <c r="K16" s="60"/>
      <c r="M16" s="105"/>
      <c r="O16" s="105"/>
      <c r="Q16" s="105"/>
      <c r="S16" s="105"/>
    </row>
    <row r="17" spans="2:19">
      <c r="B17" s="23"/>
      <c r="C17" s="7" t="s">
        <v>8</v>
      </c>
      <c r="D17" s="118">
        <v>-49.7</v>
      </c>
      <c r="E17" s="118"/>
      <c r="F17" s="118">
        <v>-50.2</v>
      </c>
      <c r="G17" s="126"/>
      <c r="H17" s="118">
        <v>-49.7</v>
      </c>
      <c r="I17" s="118"/>
      <c r="J17" s="118">
        <v>-50.2</v>
      </c>
      <c r="K17" s="60"/>
      <c r="M17" s="105"/>
      <c r="O17" s="105"/>
      <c r="Q17" s="105"/>
      <c r="S17" s="105"/>
    </row>
    <row r="18" spans="2:19">
      <c r="B18" s="23"/>
      <c r="C18" s="7"/>
      <c r="D18" s="135"/>
      <c r="E18" s="129"/>
      <c r="F18" s="135"/>
      <c r="G18" s="126"/>
      <c r="H18" s="135"/>
      <c r="I18" s="118"/>
      <c r="J18" s="135"/>
      <c r="K18" s="60"/>
      <c r="M18" s="105"/>
      <c r="O18" s="105"/>
      <c r="Q18" s="105"/>
      <c r="S18" s="105"/>
    </row>
    <row r="19" spans="2:19">
      <c r="B19" s="23"/>
      <c r="C19" s="7" t="s">
        <v>9</v>
      </c>
      <c r="D19" s="118">
        <v>107.7</v>
      </c>
      <c r="E19" s="118"/>
      <c r="F19" s="118">
        <v>145.5</v>
      </c>
      <c r="G19" s="126"/>
      <c r="H19" s="118">
        <v>107.7</v>
      </c>
      <c r="I19" s="118"/>
      <c r="J19" s="118">
        <v>145.5</v>
      </c>
      <c r="K19" s="60"/>
      <c r="M19" s="105"/>
      <c r="O19" s="105"/>
      <c r="Q19" s="105"/>
      <c r="S19" s="105"/>
    </row>
    <row r="20" spans="2:19">
      <c r="B20" s="23"/>
      <c r="C20" s="7"/>
      <c r="D20" s="129"/>
      <c r="E20" s="129"/>
      <c r="F20" s="129"/>
      <c r="G20" s="126"/>
      <c r="H20" s="129"/>
      <c r="I20" s="129"/>
      <c r="J20" s="129"/>
      <c r="K20" s="60"/>
      <c r="M20" s="105"/>
      <c r="O20" s="105"/>
      <c r="Q20" s="105"/>
      <c r="S20" s="105"/>
    </row>
    <row r="21" spans="2:19">
      <c r="B21" s="23"/>
      <c r="C21" s="8" t="s">
        <v>10</v>
      </c>
      <c r="D21" s="119">
        <v>-24.5</v>
      </c>
      <c r="E21" s="119"/>
      <c r="F21" s="119">
        <v>-26.5</v>
      </c>
      <c r="G21" s="126"/>
      <c r="H21" s="119">
        <v>-24.5</v>
      </c>
      <c r="I21" s="119"/>
      <c r="J21" s="119">
        <v>-26.5</v>
      </c>
      <c r="K21" s="60"/>
      <c r="M21" s="105"/>
      <c r="O21" s="105"/>
      <c r="Q21" s="105"/>
      <c r="S21" s="105"/>
    </row>
    <row r="22" spans="2:19">
      <c r="B22" s="23"/>
      <c r="C22" s="8" t="s">
        <v>11</v>
      </c>
      <c r="D22" s="119">
        <v>-23.1</v>
      </c>
      <c r="E22" s="119"/>
      <c r="F22" s="119">
        <v>-18.3</v>
      </c>
      <c r="G22" s="126"/>
      <c r="H22" s="119">
        <v>-23.1</v>
      </c>
      <c r="I22" s="119"/>
      <c r="J22" s="119">
        <v>-18.3</v>
      </c>
      <c r="K22" s="60"/>
      <c r="M22" s="105"/>
      <c r="O22" s="105"/>
      <c r="Q22" s="105"/>
      <c r="S22" s="105"/>
    </row>
    <row r="23" spans="2:19">
      <c r="B23" s="23"/>
      <c r="C23" s="8" t="s">
        <v>12</v>
      </c>
      <c r="D23" s="119">
        <v>6.8</v>
      </c>
      <c r="E23" s="119"/>
      <c r="F23" s="119">
        <v>5.9</v>
      </c>
      <c r="G23" s="126"/>
      <c r="H23" s="119">
        <v>6.8</v>
      </c>
      <c r="I23" s="119"/>
      <c r="J23" s="119">
        <v>5.9</v>
      </c>
      <c r="K23" s="60"/>
      <c r="M23" s="105"/>
      <c r="O23" s="105"/>
      <c r="Q23" s="105"/>
      <c r="S23" s="105"/>
    </row>
    <row r="24" spans="2:19">
      <c r="B24" s="23"/>
      <c r="C24" s="8" t="s">
        <v>13</v>
      </c>
      <c r="D24" s="119">
        <v>-2.7</v>
      </c>
      <c r="E24" s="119"/>
      <c r="F24" s="119">
        <v>3.8</v>
      </c>
      <c r="G24" s="126"/>
      <c r="H24" s="119">
        <v>-2.7</v>
      </c>
      <c r="I24" s="119"/>
      <c r="J24" s="119">
        <v>3.8</v>
      </c>
      <c r="K24" s="60"/>
      <c r="M24" s="105"/>
      <c r="O24" s="105"/>
      <c r="Q24" s="105"/>
      <c r="S24" s="105"/>
    </row>
    <row r="25" spans="2:19">
      <c r="B25" s="23"/>
      <c r="C25" s="8" t="s">
        <v>14</v>
      </c>
      <c r="D25" s="119">
        <v>1.8</v>
      </c>
      <c r="E25" s="119"/>
      <c r="F25" s="119">
        <v>2.4</v>
      </c>
      <c r="G25" s="126"/>
      <c r="H25" s="119">
        <v>1.8</v>
      </c>
      <c r="I25" s="119"/>
      <c r="J25" s="119">
        <v>2.4</v>
      </c>
      <c r="K25" s="60"/>
      <c r="M25" s="105"/>
      <c r="O25" s="105"/>
      <c r="Q25" s="105"/>
      <c r="S25" s="105"/>
    </row>
    <row r="26" spans="2:19">
      <c r="B26" s="23"/>
      <c r="C26" s="8"/>
      <c r="D26" s="118"/>
      <c r="E26" s="122"/>
      <c r="F26" s="122"/>
      <c r="G26" s="126"/>
      <c r="H26" s="130"/>
      <c r="I26" s="122"/>
      <c r="J26" s="122"/>
      <c r="K26" s="60"/>
      <c r="M26" s="105"/>
      <c r="O26" s="105"/>
      <c r="Q26" s="105"/>
      <c r="S26" s="105"/>
    </row>
    <row r="27" spans="2:19">
      <c r="B27" s="23"/>
      <c r="C27" s="7" t="s">
        <v>15</v>
      </c>
      <c r="D27" s="118">
        <v>66</v>
      </c>
      <c r="E27" s="118"/>
      <c r="F27" s="118">
        <v>112.9</v>
      </c>
      <c r="G27" s="125"/>
      <c r="H27" s="118">
        <v>66</v>
      </c>
      <c r="I27" s="118"/>
      <c r="J27" s="118">
        <v>112.9</v>
      </c>
      <c r="K27" s="60"/>
      <c r="M27" s="105"/>
      <c r="O27" s="105"/>
      <c r="Q27" s="105"/>
      <c r="S27" s="105"/>
    </row>
    <row r="28" spans="2:19">
      <c r="B28" s="23"/>
      <c r="C28" s="7"/>
      <c r="D28" s="118"/>
      <c r="E28" s="118"/>
      <c r="F28" s="118"/>
      <c r="G28" s="125"/>
      <c r="H28" s="118"/>
      <c r="I28" s="118"/>
      <c r="J28" s="118"/>
      <c r="K28" s="60"/>
      <c r="M28" s="105"/>
      <c r="O28" s="105"/>
      <c r="Q28" s="105"/>
      <c r="S28" s="105"/>
    </row>
    <row r="29" spans="2:19">
      <c r="B29" s="23"/>
      <c r="C29" s="7" t="s">
        <v>16</v>
      </c>
      <c r="D29" s="118">
        <v>-20.6</v>
      </c>
      <c r="E29" s="118"/>
      <c r="F29" s="118">
        <v>-31.9</v>
      </c>
      <c r="G29" s="125"/>
      <c r="H29" s="118">
        <v>-20.6</v>
      </c>
      <c r="I29" s="118"/>
      <c r="J29" s="118">
        <v>-31.9</v>
      </c>
      <c r="K29" s="60"/>
      <c r="M29" s="105"/>
      <c r="O29" s="105"/>
      <c r="Q29" s="105"/>
      <c r="S29" s="105"/>
    </row>
    <row r="30" spans="2:19">
      <c r="B30" s="23"/>
      <c r="C30" s="7"/>
      <c r="D30" s="118"/>
      <c r="E30" s="118"/>
      <c r="F30" s="118"/>
      <c r="G30" s="125"/>
      <c r="H30" s="118"/>
      <c r="I30" s="118"/>
      <c r="J30" s="118"/>
      <c r="K30" s="60"/>
      <c r="M30" s="105"/>
      <c r="O30" s="105"/>
      <c r="Q30" s="105"/>
      <c r="S30" s="105"/>
    </row>
    <row r="31" spans="2:19">
      <c r="B31" s="23"/>
      <c r="C31" s="7" t="s">
        <v>17</v>
      </c>
      <c r="D31" s="118">
        <v>45.5</v>
      </c>
      <c r="E31" s="118"/>
      <c r="F31" s="118">
        <v>81</v>
      </c>
      <c r="G31" s="125"/>
      <c r="H31" s="118">
        <v>45.5</v>
      </c>
      <c r="I31" s="118"/>
      <c r="J31" s="118">
        <v>81</v>
      </c>
      <c r="K31" s="60"/>
      <c r="M31" s="105"/>
      <c r="O31" s="105"/>
      <c r="Q31" s="105"/>
      <c r="S31" s="105"/>
    </row>
    <row r="32" spans="2:19">
      <c r="B32" s="23"/>
      <c r="C32" s="7"/>
      <c r="D32" s="118"/>
      <c r="E32" s="118"/>
      <c r="F32" s="118"/>
      <c r="G32" s="125"/>
      <c r="H32" s="118"/>
      <c r="I32" s="118"/>
      <c r="J32" s="118"/>
      <c r="K32" s="60"/>
      <c r="M32" s="105"/>
      <c r="O32" s="105"/>
      <c r="Q32" s="105"/>
      <c r="S32" s="105"/>
    </row>
    <row r="33" spans="2:19">
      <c r="B33" s="23"/>
      <c r="C33" s="8" t="s">
        <v>18</v>
      </c>
      <c r="D33" s="119">
        <v>-0.5</v>
      </c>
      <c r="E33" s="119"/>
      <c r="F33" s="119">
        <v>-0.5</v>
      </c>
      <c r="G33" s="125"/>
      <c r="H33" s="119">
        <v>-0.5</v>
      </c>
      <c r="I33" s="119"/>
      <c r="J33" s="119">
        <v>-0.5</v>
      </c>
      <c r="K33" s="60"/>
      <c r="M33" s="105"/>
      <c r="O33" s="105"/>
      <c r="Q33" s="105"/>
      <c r="S33" s="105"/>
    </row>
    <row r="34" spans="2:19">
      <c r="B34" s="23"/>
      <c r="C34" s="7"/>
      <c r="D34" s="117"/>
      <c r="E34" s="119"/>
      <c r="F34" s="119"/>
      <c r="G34" s="125"/>
      <c r="H34" s="119"/>
      <c r="I34" s="119"/>
      <c r="J34" s="119"/>
      <c r="K34" s="60"/>
      <c r="M34" s="105"/>
      <c r="O34" s="105"/>
      <c r="Q34" s="105"/>
      <c r="S34" s="105"/>
    </row>
    <row r="35" spans="2:19">
      <c r="B35" s="23"/>
      <c r="C35" s="12" t="s">
        <v>19</v>
      </c>
      <c r="D35" s="120">
        <v>45</v>
      </c>
      <c r="E35" s="124"/>
      <c r="F35" s="124">
        <v>80.5</v>
      </c>
      <c r="G35" s="131"/>
      <c r="H35" s="124">
        <v>45</v>
      </c>
      <c r="I35" s="124"/>
      <c r="J35" s="132">
        <v>80.5</v>
      </c>
      <c r="K35" s="60"/>
      <c r="M35" s="105"/>
      <c r="O35" s="105"/>
      <c r="Q35" s="105"/>
      <c r="S35" s="105"/>
    </row>
    <row r="36" spans="2:19">
      <c r="B36" s="23"/>
      <c r="C36" s="13" t="s">
        <v>20</v>
      </c>
      <c r="D36" s="136">
        <v>0.17</v>
      </c>
      <c r="E36" s="137"/>
      <c r="F36" s="136">
        <v>0.31</v>
      </c>
      <c r="G36" s="138"/>
      <c r="H36" s="136">
        <v>0.17</v>
      </c>
      <c r="I36" s="137"/>
      <c r="J36" s="139">
        <v>0.31</v>
      </c>
      <c r="K36" s="60"/>
      <c r="M36" s="104"/>
      <c r="O36" s="104"/>
      <c r="Q36" s="104"/>
      <c r="S36" s="104"/>
    </row>
    <row r="37" spans="2:19" ht="13.5" thickBot="1">
      <c r="B37" s="24"/>
      <c r="C37" s="14"/>
      <c r="D37" s="14"/>
      <c r="E37" s="14"/>
      <c r="F37" s="14"/>
      <c r="G37" s="15"/>
      <c r="H37" s="74"/>
      <c r="I37" s="63"/>
      <c r="J37" s="63"/>
      <c r="K37" s="15"/>
    </row>
    <row r="38" spans="2:19">
      <c r="B38" s="5"/>
      <c r="C38" s="64" t="s">
        <v>62</v>
      </c>
      <c r="D38" s="16"/>
      <c r="E38" s="16"/>
      <c r="F38" s="16"/>
      <c r="G38" s="16"/>
      <c r="H38" s="16"/>
      <c r="I38" s="16"/>
      <c r="J38" s="16"/>
      <c r="K38" s="16"/>
    </row>
    <row r="39" spans="2:19">
      <c r="C39" s="64"/>
      <c r="D39" s="16"/>
      <c r="E39" s="16"/>
      <c r="F39" s="16"/>
      <c r="G39" s="16"/>
      <c r="H39" s="16"/>
      <c r="I39" s="16"/>
      <c r="J39" s="16"/>
      <c r="K39" s="16"/>
    </row>
    <row r="40" spans="2:19">
      <c r="C40" s="65"/>
      <c r="D40" s="65"/>
      <c r="E40" s="65"/>
      <c r="F40" s="66"/>
      <c r="G40" s="66"/>
      <c r="H40" s="66"/>
      <c r="I40" s="66"/>
      <c r="J40" s="66"/>
      <c r="K40" s="66"/>
    </row>
  </sheetData>
  <mergeCells count="6">
    <mergeCell ref="C2:F2"/>
    <mergeCell ref="H3:K4"/>
    <mergeCell ref="J5:K5"/>
    <mergeCell ref="D5:E5"/>
    <mergeCell ref="F5:G5"/>
    <mergeCell ref="D3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3"/>
  <sheetViews>
    <sheetView showGridLines="0" zoomScale="93" zoomScaleNormal="93" workbookViewId="0">
      <selection activeCell="I25" sqref="I25"/>
    </sheetView>
  </sheetViews>
  <sheetFormatPr baseColWidth="10" defaultColWidth="11.42578125" defaultRowHeight="12.75"/>
  <cols>
    <col min="1" max="1" width="3.7109375" style="76" customWidth="1"/>
    <col min="2" max="2" width="44.7109375" style="76" customWidth="1"/>
    <col min="3" max="3" width="13.42578125" style="76" customWidth="1"/>
    <col min="4" max="4" width="3.7109375" style="76" customWidth="1"/>
    <col min="5" max="5" width="12.42578125" style="76" customWidth="1"/>
    <col min="6" max="6" width="3.7109375" style="76" customWidth="1"/>
    <col min="7" max="8" width="11.42578125" style="76"/>
    <col min="9" max="9" width="24.42578125" style="76" customWidth="1"/>
    <col min="10" max="16384" width="11.42578125" style="76"/>
  </cols>
  <sheetData>
    <row r="1" spans="2:15" ht="13.5" thickBot="1">
      <c r="B1" s="93"/>
    </row>
    <row r="2" spans="2:15" ht="13.5" thickBot="1">
      <c r="B2" s="178" t="s">
        <v>76</v>
      </c>
      <c r="C2" s="179"/>
      <c r="D2" s="179"/>
      <c r="E2" s="179"/>
      <c r="F2" s="180"/>
    </row>
    <row r="3" spans="2:15">
      <c r="B3" s="94"/>
      <c r="C3" s="95"/>
      <c r="D3" s="5"/>
      <c r="E3" s="95"/>
      <c r="F3" s="6"/>
    </row>
    <row r="4" spans="2:15">
      <c r="B4" s="25" t="s">
        <v>0</v>
      </c>
      <c r="C4" s="26" t="s">
        <v>71</v>
      </c>
      <c r="D4" s="26"/>
      <c r="E4" s="26" t="s">
        <v>47</v>
      </c>
      <c r="F4" s="43"/>
    </row>
    <row r="5" spans="2:15">
      <c r="B5" s="27"/>
      <c r="C5" s="42">
        <v>2020</v>
      </c>
      <c r="D5" s="42"/>
      <c r="E5" s="42">
        <v>2019</v>
      </c>
      <c r="F5" s="75"/>
    </row>
    <row r="6" spans="2:15">
      <c r="B6" s="27"/>
      <c r="C6" s="28"/>
      <c r="D6" s="28"/>
      <c r="E6" s="28"/>
      <c r="F6" s="44"/>
    </row>
    <row r="7" spans="2:15">
      <c r="B7" s="29" t="s">
        <v>21</v>
      </c>
      <c r="C7" s="67">
        <v>3020.8</v>
      </c>
      <c r="D7" s="30"/>
      <c r="E7" s="67">
        <v>2682.2</v>
      </c>
      <c r="F7" s="9"/>
      <c r="H7" s="107"/>
      <c r="I7" s="108"/>
      <c r="J7" s="107"/>
      <c r="K7" s="108"/>
      <c r="M7" s="107"/>
      <c r="O7" s="107"/>
    </row>
    <row r="8" spans="2:15">
      <c r="B8" s="27" t="s">
        <v>22</v>
      </c>
      <c r="C8" s="68">
        <v>727.6</v>
      </c>
      <c r="D8" s="31"/>
      <c r="E8" s="68">
        <v>588.5</v>
      </c>
      <c r="F8" s="45"/>
      <c r="H8" s="107"/>
      <c r="I8" s="108"/>
      <c r="J8" s="107"/>
      <c r="K8" s="110"/>
      <c r="M8" s="107"/>
      <c r="O8" s="107"/>
    </row>
    <row r="9" spans="2:15">
      <c r="B9" s="27" t="s">
        <v>23</v>
      </c>
      <c r="C9" s="68">
        <v>677.7</v>
      </c>
      <c r="D9" s="31"/>
      <c r="E9" s="68">
        <v>505.5</v>
      </c>
      <c r="F9" s="45"/>
      <c r="H9" s="107"/>
      <c r="I9" s="108"/>
      <c r="J9" s="107"/>
      <c r="K9" s="110"/>
      <c r="M9" s="107"/>
      <c r="O9" s="107"/>
    </row>
    <row r="10" spans="2:15">
      <c r="B10" s="32" t="s">
        <v>24</v>
      </c>
      <c r="C10" s="68">
        <v>426.1</v>
      </c>
      <c r="D10" s="31"/>
      <c r="E10" s="68">
        <v>460.4</v>
      </c>
      <c r="F10" s="45"/>
      <c r="H10" s="107"/>
      <c r="I10" s="108"/>
      <c r="J10" s="107"/>
      <c r="K10" s="110"/>
      <c r="M10" s="107"/>
      <c r="O10" s="107"/>
    </row>
    <row r="11" spans="2:15">
      <c r="B11" s="27" t="s">
        <v>25</v>
      </c>
      <c r="C11" s="68">
        <v>1041.4000000000001</v>
      </c>
      <c r="D11" s="31"/>
      <c r="E11" s="68">
        <v>983.3</v>
      </c>
      <c r="F11" s="45"/>
      <c r="H11" s="107"/>
      <c r="I11" s="108"/>
      <c r="J11" s="107"/>
      <c r="K11" s="110"/>
      <c r="M11" s="107"/>
      <c r="O11" s="107"/>
    </row>
    <row r="12" spans="2:15">
      <c r="B12" s="33" t="s">
        <v>26</v>
      </c>
      <c r="C12" s="68">
        <v>148</v>
      </c>
      <c r="D12" s="31"/>
      <c r="E12" s="68">
        <v>144.4</v>
      </c>
      <c r="F12" s="45"/>
      <c r="H12" s="107"/>
      <c r="I12" s="108"/>
      <c r="J12" s="107"/>
      <c r="K12" s="110"/>
      <c r="M12" s="107"/>
      <c r="O12" s="107"/>
    </row>
    <row r="13" spans="2:15">
      <c r="B13" s="34"/>
      <c r="C13" s="68"/>
      <c r="D13" s="36"/>
      <c r="E13" s="68"/>
      <c r="F13" s="45"/>
      <c r="H13" s="107"/>
      <c r="I13" s="108"/>
      <c r="J13" s="107"/>
      <c r="K13" s="110"/>
      <c r="M13" s="107"/>
      <c r="O13" s="107"/>
    </row>
    <row r="14" spans="2:15">
      <c r="B14" s="29" t="s">
        <v>27</v>
      </c>
      <c r="C14" s="67">
        <v>2012.8</v>
      </c>
      <c r="D14" s="37"/>
      <c r="E14" s="67">
        <v>2002</v>
      </c>
      <c r="F14" s="45"/>
      <c r="H14" s="107"/>
      <c r="I14" s="108"/>
      <c r="J14" s="107"/>
      <c r="K14" s="108"/>
      <c r="M14" s="107"/>
      <c r="O14" s="107"/>
    </row>
    <row r="15" spans="2:15">
      <c r="B15" s="33" t="s">
        <v>28</v>
      </c>
      <c r="C15" s="68">
        <v>4.0999999999999996</v>
      </c>
      <c r="D15" s="31"/>
      <c r="E15" s="68">
        <v>8.8000000000000007</v>
      </c>
      <c r="F15" s="45"/>
      <c r="H15" s="107"/>
      <c r="I15" s="108"/>
      <c r="J15" s="107"/>
      <c r="K15" s="110"/>
      <c r="M15" s="107"/>
      <c r="O15" s="107"/>
    </row>
    <row r="16" spans="2:15">
      <c r="B16" s="33" t="s">
        <v>29</v>
      </c>
      <c r="C16" s="68">
        <v>106.3</v>
      </c>
      <c r="D16" s="31"/>
      <c r="E16" s="68">
        <v>109.4</v>
      </c>
      <c r="F16" s="45"/>
      <c r="H16" s="107"/>
      <c r="I16" s="108"/>
      <c r="J16" s="107"/>
      <c r="K16" s="110"/>
      <c r="M16" s="107"/>
      <c r="O16" s="107"/>
    </row>
    <row r="17" spans="2:15">
      <c r="B17" s="27" t="s">
        <v>30</v>
      </c>
      <c r="C17" s="68">
        <v>1591.5</v>
      </c>
      <c r="D17" s="31"/>
      <c r="E17" s="68">
        <v>1569.9</v>
      </c>
      <c r="F17" s="9"/>
      <c r="H17" s="107"/>
      <c r="I17" s="108"/>
      <c r="J17" s="107"/>
      <c r="K17" s="110"/>
      <c r="M17" s="107"/>
      <c r="O17" s="107"/>
    </row>
    <row r="18" spans="2:15">
      <c r="B18" s="27" t="s">
        <v>31</v>
      </c>
      <c r="C18" s="68">
        <v>310.89999999999998</v>
      </c>
      <c r="D18" s="31"/>
      <c r="E18" s="68">
        <v>313.89999999999998</v>
      </c>
      <c r="F18" s="9"/>
      <c r="H18" s="107"/>
      <c r="I18" s="108"/>
      <c r="J18" s="107"/>
      <c r="K18" s="110"/>
      <c r="M18" s="107"/>
      <c r="O18" s="107"/>
    </row>
    <row r="19" spans="2:15">
      <c r="B19" s="25"/>
      <c r="C19" s="68"/>
      <c r="D19" s="31"/>
      <c r="E19" s="68"/>
      <c r="F19" s="45"/>
      <c r="I19" s="110"/>
      <c r="J19" s="109"/>
      <c r="K19" s="110"/>
      <c r="M19" s="107"/>
      <c r="O19" s="107"/>
    </row>
    <row r="20" spans="2:15" ht="15.75">
      <c r="B20" s="29" t="s">
        <v>32</v>
      </c>
      <c r="C20" s="67">
        <v>5033.6000000000004</v>
      </c>
      <c r="D20" s="30"/>
      <c r="E20" s="67">
        <v>4684.2</v>
      </c>
      <c r="F20" s="45"/>
      <c r="H20" s="107"/>
      <c r="I20" s="108"/>
      <c r="J20" s="107"/>
      <c r="K20" s="111"/>
      <c r="M20" s="107"/>
      <c r="O20" s="107"/>
    </row>
    <row r="21" spans="2:15">
      <c r="B21" s="32"/>
      <c r="C21" s="69"/>
      <c r="D21" s="31"/>
      <c r="E21" s="69"/>
      <c r="F21" s="2"/>
      <c r="I21" s="112"/>
      <c r="J21" s="109"/>
      <c r="K21" s="112"/>
      <c r="M21" s="107"/>
      <c r="O21" s="107"/>
    </row>
    <row r="22" spans="2:15">
      <c r="B22" s="29" t="s">
        <v>33</v>
      </c>
      <c r="C22" s="70"/>
      <c r="D22" s="30"/>
      <c r="E22" s="70"/>
      <c r="F22" s="60"/>
      <c r="H22" s="107"/>
      <c r="I22" s="108"/>
      <c r="J22" s="107"/>
      <c r="K22" s="113"/>
      <c r="M22" s="107"/>
      <c r="O22" s="107"/>
    </row>
    <row r="23" spans="2:15">
      <c r="B23" s="38" t="s">
        <v>34</v>
      </c>
      <c r="C23" s="71">
        <v>932.2</v>
      </c>
      <c r="D23" s="31"/>
      <c r="E23" s="71">
        <v>776.8</v>
      </c>
      <c r="F23" s="9"/>
      <c r="H23" s="107"/>
      <c r="I23" s="108"/>
      <c r="J23" s="107"/>
      <c r="K23" s="114"/>
      <c r="M23" s="107"/>
      <c r="O23" s="107"/>
    </row>
    <row r="24" spans="2:15">
      <c r="B24" s="33" t="s">
        <v>35</v>
      </c>
      <c r="C24" s="71">
        <v>460</v>
      </c>
      <c r="D24" s="31"/>
      <c r="E24" s="71">
        <v>291.10000000000002</v>
      </c>
      <c r="F24" s="9"/>
      <c r="H24" s="107"/>
      <c r="I24" s="108"/>
      <c r="J24" s="107"/>
      <c r="K24" s="114"/>
      <c r="M24" s="107"/>
      <c r="O24" s="107"/>
    </row>
    <row r="25" spans="2:15">
      <c r="B25" s="39"/>
      <c r="C25" s="71">
        <v>472.2</v>
      </c>
      <c r="D25" s="35"/>
      <c r="E25" s="68">
        <v>485.7</v>
      </c>
      <c r="F25" s="9"/>
      <c r="H25" s="107"/>
      <c r="I25" s="108"/>
      <c r="J25" s="107"/>
      <c r="K25" s="110"/>
      <c r="M25" s="107"/>
      <c r="O25" s="107"/>
    </row>
    <row r="26" spans="2:15">
      <c r="B26" s="29" t="s">
        <v>36</v>
      </c>
      <c r="C26" s="67"/>
      <c r="D26" s="30"/>
      <c r="E26" s="103"/>
      <c r="F26" s="45"/>
      <c r="H26" s="107"/>
      <c r="I26" s="108"/>
      <c r="J26" s="107"/>
      <c r="K26" s="115"/>
      <c r="M26" s="107"/>
      <c r="O26" s="107"/>
    </row>
    <row r="27" spans="2:15">
      <c r="B27" s="38" t="s">
        <v>37</v>
      </c>
      <c r="C27" s="69">
        <v>1990.9</v>
      </c>
      <c r="D27" s="31"/>
      <c r="E27" s="69">
        <v>1772.9</v>
      </c>
      <c r="F27" s="46"/>
      <c r="H27" s="107"/>
      <c r="I27" s="108"/>
      <c r="J27" s="107"/>
      <c r="K27" s="112"/>
      <c r="M27" s="107"/>
      <c r="O27" s="107"/>
    </row>
    <row r="28" spans="2:15">
      <c r="B28" s="33" t="s">
        <v>35</v>
      </c>
      <c r="C28" s="69">
        <v>1712.3</v>
      </c>
      <c r="D28" s="31"/>
      <c r="E28" s="71">
        <v>1488.7</v>
      </c>
      <c r="F28" s="2"/>
      <c r="H28" s="107"/>
      <c r="I28" s="108"/>
      <c r="J28" s="107"/>
      <c r="K28" s="114"/>
      <c r="M28" s="107"/>
      <c r="O28" s="107"/>
    </row>
    <row r="29" spans="2:15">
      <c r="B29" s="39"/>
      <c r="C29" s="71">
        <v>278.60000000000002</v>
      </c>
      <c r="D29" s="31"/>
      <c r="E29" s="68">
        <v>284.2</v>
      </c>
      <c r="F29" s="9"/>
      <c r="H29" s="107"/>
      <c r="I29" s="108"/>
      <c r="J29" s="107"/>
      <c r="K29" s="110"/>
      <c r="M29" s="107"/>
      <c r="O29" s="107"/>
    </row>
    <row r="30" spans="2:15">
      <c r="B30" s="33" t="s">
        <v>38</v>
      </c>
      <c r="C30" s="68"/>
      <c r="D30" s="31"/>
      <c r="E30" s="68"/>
      <c r="F30" s="45"/>
      <c r="H30" s="107"/>
      <c r="I30" s="108"/>
      <c r="J30" s="107"/>
      <c r="K30" s="110"/>
      <c r="M30" s="107"/>
      <c r="O30" s="107"/>
    </row>
    <row r="31" spans="2:15">
      <c r="B31" s="32"/>
      <c r="C31" s="68">
        <v>2065.9</v>
      </c>
      <c r="D31" s="30"/>
      <c r="E31" s="69">
        <v>2086.3000000000002</v>
      </c>
      <c r="F31" s="46"/>
      <c r="H31" s="107"/>
      <c r="I31" s="108"/>
      <c r="J31" s="107"/>
      <c r="K31" s="112"/>
      <c r="M31" s="107"/>
      <c r="O31" s="107"/>
    </row>
    <row r="32" spans="2:15">
      <c r="B32" s="27" t="s">
        <v>18</v>
      </c>
      <c r="C32" s="69"/>
      <c r="D32" s="31"/>
      <c r="E32" s="68"/>
      <c r="F32" s="2"/>
      <c r="H32" s="107"/>
      <c r="I32" s="108"/>
      <c r="J32" s="107"/>
      <c r="K32" s="110"/>
      <c r="M32" s="107"/>
      <c r="O32" s="107"/>
    </row>
    <row r="33" spans="2:15">
      <c r="B33" s="27"/>
      <c r="C33" s="68">
        <v>44.6</v>
      </c>
      <c r="D33" s="31"/>
      <c r="E33" s="71">
        <v>48.2</v>
      </c>
      <c r="F33" s="9"/>
      <c r="H33" s="107"/>
      <c r="I33" s="108"/>
      <c r="J33" s="107"/>
      <c r="K33" s="114"/>
      <c r="M33" s="107"/>
      <c r="O33" s="107"/>
    </row>
    <row r="34" spans="2:15">
      <c r="B34" s="27" t="s">
        <v>39</v>
      </c>
      <c r="C34" s="71"/>
      <c r="D34" s="31"/>
      <c r="E34" s="68"/>
      <c r="F34" s="9"/>
      <c r="H34" s="107"/>
      <c r="I34" s="108"/>
      <c r="J34" s="107"/>
      <c r="K34" s="110"/>
      <c r="M34" s="107"/>
      <c r="O34" s="107"/>
    </row>
    <row r="35" spans="2:15">
      <c r="B35" s="27"/>
      <c r="C35" s="68">
        <v>2110.4</v>
      </c>
      <c r="D35" s="31"/>
      <c r="E35" s="71">
        <v>2134.5</v>
      </c>
      <c r="F35" s="9"/>
      <c r="H35" s="107"/>
      <c r="I35" s="108"/>
      <c r="J35" s="107"/>
      <c r="K35" s="114"/>
      <c r="M35" s="107"/>
      <c r="O35" s="107"/>
    </row>
    <row r="36" spans="2:15" ht="15.75">
      <c r="B36" s="29" t="s">
        <v>40</v>
      </c>
      <c r="C36" s="70"/>
      <c r="D36" s="30"/>
      <c r="E36" s="108"/>
      <c r="F36" s="9"/>
      <c r="H36" s="107"/>
      <c r="I36" s="108"/>
      <c r="J36" s="107"/>
      <c r="K36" s="116"/>
      <c r="M36" s="107"/>
      <c r="O36" s="107"/>
    </row>
    <row r="37" spans="2:15">
      <c r="B37" s="32"/>
      <c r="C37" s="97">
        <v>5033.6000000000004</v>
      </c>
      <c r="D37" s="31"/>
      <c r="E37" s="69">
        <v>4684.2</v>
      </c>
      <c r="F37" s="60"/>
      <c r="H37" s="107"/>
      <c r="I37" s="108"/>
      <c r="J37" s="107"/>
      <c r="K37" s="112"/>
      <c r="M37" s="107"/>
      <c r="O37" s="107"/>
    </row>
    <row r="38" spans="2:15">
      <c r="B38" s="32" t="s">
        <v>41</v>
      </c>
      <c r="C38" s="69"/>
      <c r="D38" s="31"/>
      <c r="E38" s="69"/>
      <c r="F38" s="2"/>
      <c r="H38" s="107"/>
      <c r="I38" s="108"/>
      <c r="J38" s="107"/>
      <c r="K38" s="112"/>
      <c r="M38" s="107"/>
      <c r="O38" s="107"/>
    </row>
    <row r="39" spans="2:15" ht="13.5" thickBot="1">
      <c r="B39" s="40"/>
      <c r="C39" s="72">
        <v>3.2</v>
      </c>
      <c r="D39" s="47"/>
      <c r="E39" s="47">
        <v>3.5</v>
      </c>
      <c r="F39" s="48"/>
      <c r="H39" s="107"/>
      <c r="I39" s="108"/>
      <c r="J39" s="107"/>
    </row>
    <row r="40" spans="2:15">
      <c r="B40" s="31"/>
    </row>
    <row r="41" spans="2:15">
      <c r="B41" s="31" t="s">
        <v>46</v>
      </c>
      <c r="C41" s="1"/>
      <c r="D41" s="1"/>
      <c r="E41" s="1"/>
      <c r="F41" s="1"/>
    </row>
    <row r="42" spans="2:15">
      <c r="B42" s="41" t="s">
        <v>42</v>
      </c>
      <c r="C42" s="1"/>
      <c r="D42" s="1"/>
      <c r="E42" s="1"/>
      <c r="F42" s="1"/>
    </row>
    <row r="43" spans="2:15">
      <c r="B43" s="50"/>
      <c r="C43" s="49"/>
      <c r="D43" s="5"/>
      <c r="E43" s="5"/>
      <c r="F43" s="5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"/>
  <sheetViews>
    <sheetView showGridLines="0" workbookViewId="0">
      <selection activeCell="F19" sqref="F19"/>
    </sheetView>
  </sheetViews>
  <sheetFormatPr baseColWidth="10" defaultColWidth="11.42578125" defaultRowHeight="12.75"/>
  <cols>
    <col min="1" max="1" width="3.7109375" style="76" customWidth="1"/>
    <col min="2" max="2" width="50.7109375" style="76" customWidth="1"/>
    <col min="3" max="16384" width="11.42578125" style="76"/>
  </cols>
  <sheetData>
    <row r="1" spans="2:11">
      <c r="B1" s="56" t="s">
        <v>66</v>
      </c>
    </row>
    <row r="2" spans="2:11" ht="13.5" thickBot="1">
      <c r="B2" s="54"/>
    </row>
    <row r="3" spans="2:11" ht="13.5" thickTop="1">
      <c r="B3" s="99"/>
      <c r="C3" s="81"/>
      <c r="D3" s="51" t="str">
        <f>SPN!D3</f>
        <v>3M2020</v>
      </c>
      <c r="E3" s="51" t="str">
        <f>SPN!E3</f>
        <v>3M2019</v>
      </c>
      <c r="F3" s="181" t="str">
        <f>SPN!F3</f>
        <v>2020/2019</v>
      </c>
      <c r="G3" s="181"/>
    </row>
    <row r="4" spans="2:11" ht="13.5" thickBot="1">
      <c r="B4" s="100" t="s">
        <v>55</v>
      </c>
      <c r="C4" s="98" t="s">
        <v>43</v>
      </c>
      <c r="D4" s="142">
        <v>8.6</v>
      </c>
      <c r="E4" s="142">
        <v>10.6</v>
      </c>
      <c r="F4" s="142">
        <v>-2.1</v>
      </c>
      <c r="G4" s="143">
        <v>-0.19343845328251341</v>
      </c>
      <c r="H4" s="96"/>
      <c r="I4" s="96"/>
      <c r="J4" s="96"/>
      <c r="K4" s="106"/>
    </row>
    <row r="5" spans="2:11" ht="13.5" thickBot="1">
      <c r="B5" s="52" t="s">
        <v>56</v>
      </c>
      <c r="C5" s="53" t="s">
        <v>44</v>
      </c>
      <c r="D5" s="140">
        <v>65.3</v>
      </c>
      <c r="E5" s="140">
        <v>155</v>
      </c>
      <c r="F5" s="140">
        <v>-89.7</v>
      </c>
      <c r="G5" s="141">
        <v>-0.57850482972541428</v>
      </c>
      <c r="H5" s="96"/>
      <c r="I5" s="96"/>
      <c r="J5" s="96"/>
      <c r="K5" s="106"/>
    </row>
    <row r="6" spans="2:11" ht="13.5" thickTop="1"/>
  </sheetData>
  <mergeCells count="1">
    <mergeCell ref="F3:G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0"/>
  <sheetViews>
    <sheetView showGridLines="0" workbookViewId="0">
      <selection activeCell="D8" sqref="D8"/>
    </sheetView>
  </sheetViews>
  <sheetFormatPr baseColWidth="10" defaultColWidth="11.42578125" defaultRowHeight="12.75"/>
  <cols>
    <col min="1" max="1" width="3.5703125" style="76" customWidth="1"/>
    <col min="2" max="2" width="50.7109375" style="76" customWidth="1"/>
    <col min="3" max="16384" width="11.42578125" style="76"/>
  </cols>
  <sheetData>
    <row r="1" spans="2:10">
      <c r="B1" s="56" t="s">
        <v>63</v>
      </c>
    </row>
    <row r="2" spans="2:10" ht="13.5" thickBot="1">
      <c r="B2" s="54"/>
      <c r="C2" s="77"/>
      <c r="D2" s="78"/>
      <c r="E2" s="78"/>
      <c r="F2" s="78"/>
      <c r="G2" s="79"/>
    </row>
    <row r="3" spans="2:10" ht="13.5" thickTop="1">
      <c r="B3" s="80"/>
      <c r="C3" s="81"/>
      <c r="D3" s="51" t="s">
        <v>73</v>
      </c>
      <c r="E3" s="51" t="s">
        <v>74</v>
      </c>
      <c r="F3" s="181" t="s">
        <v>72</v>
      </c>
      <c r="G3" s="181"/>
    </row>
    <row r="4" spans="2:10">
      <c r="B4" s="57" t="s">
        <v>64</v>
      </c>
      <c r="C4" s="58" t="s">
        <v>43</v>
      </c>
      <c r="D4" s="152">
        <v>233.6</v>
      </c>
      <c r="E4" s="152">
        <v>255.8</v>
      </c>
      <c r="F4" s="150">
        <v>-22.2</v>
      </c>
      <c r="G4" s="151">
        <v>-8.6652109914555506E-2</v>
      </c>
      <c r="H4" s="96"/>
      <c r="I4" s="96"/>
      <c r="J4" s="96"/>
    </row>
    <row r="5" spans="2:10">
      <c r="B5" s="82" t="s">
        <v>48</v>
      </c>
      <c r="C5" s="83" t="s">
        <v>43</v>
      </c>
      <c r="D5" s="144">
        <v>6.8</v>
      </c>
      <c r="E5" s="144">
        <v>9.5</v>
      </c>
      <c r="F5" s="144">
        <v>-2.7</v>
      </c>
      <c r="G5" s="145">
        <v>-0.28122240573194301</v>
      </c>
      <c r="H5" s="96"/>
      <c r="I5" s="96"/>
      <c r="J5" s="96"/>
    </row>
    <row r="6" spans="2:10">
      <c r="B6" s="82" t="s">
        <v>49</v>
      </c>
      <c r="C6" s="83" t="s">
        <v>43</v>
      </c>
      <c r="D6" s="144">
        <v>138.30000000000001</v>
      </c>
      <c r="E6" s="144">
        <v>165.9</v>
      </c>
      <c r="F6" s="144">
        <v>-27.6</v>
      </c>
      <c r="G6" s="145">
        <v>-0.16646797435103011</v>
      </c>
      <c r="H6" s="96"/>
      <c r="I6" s="96"/>
      <c r="J6" s="96"/>
    </row>
    <row r="7" spans="2:10">
      <c r="B7" s="82" t="s">
        <v>50</v>
      </c>
      <c r="C7" s="83" t="s">
        <v>43</v>
      </c>
      <c r="D7" s="144">
        <v>45.7</v>
      </c>
      <c r="E7" s="144">
        <v>42.7</v>
      </c>
      <c r="F7" s="144">
        <v>2.9</v>
      </c>
      <c r="G7" s="145">
        <v>6.7870570159761501E-2</v>
      </c>
      <c r="H7" s="96"/>
      <c r="I7" s="96"/>
      <c r="J7" s="96"/>
    </row>
    <row r="8" spans="2:10" ht="13.5" thickBot="1">
      <c r="B8" s="59" t="s">
        <v>51</v>
      </c>
      <c r="C8" s="84" t="s">
        <v>43</v>
      </c>
      <c r="D8" s="146">
        <v>42.8</v>
      </c>
      <c r="E8" s="146">
        <v>37.6</v>
      </c>
      <c r="F8" s="146">
        <v>5.2</v>
      </c>
      <c r="G8" s="147">
        <v>0.13908288019452075</v>
      </c>
      <c r="H8" s="96"/>
      <c r="I8" s="96"/>
      <c r="J8" s="96"/>
    </row>
    <row r="9" spans="2:10" ht="13.5" thickBot="1">
      <c r="B9" s="52" t="s">
        <v>52</v>
      </c>
      <c r="C9" s="53" t="s">
        <v>44</v>
      </c>
      <c r="D9" s="148">
        <v>165.1</v>
      </c>
      <c r="E9" s="148">
        <v>184.5</v>
      </c>
      <c r="F9" s="148">
        <v>-19.399999999999999</v>
      </c>
      <c r="G9" s="149">
        <v>-0.10535348551909829</v>
      </c>
      <c r="H9" s="96"/>
      <c r="I9" s="96"/>
      <c r="J9" s="96"/>
    </row>
    <row r="10" spans="2:10" ht="13.5" thickTop="1">
      <c r="B10" s="85" t="s">
        <v>45</v>
      </c>
      <c r="C10" s="85"/>
      <c r="D10" s="86"/>
      <c r="E10" s="86"/>
      <c r="F10" s="86"/>
      <c r="G10" s="87"/>
    </row>
  </sheetData>
  <mergeCells count="1">
    <mergeCell ref="F3:G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"/>
  <sheetViews>
    <sheetView showGridLines="0" workbookViewId="0">
      <selection activeCell="H18" sqref="H18"/>
    </sheetView>
  </sheetViews>
  <sheetFormatPr baseColWidth="10" defaultColWidth="11.42578125" defaultRowHeight="12.75"/>
  <cols>
    <col min="1" max="1" width="3.7109375" style="76" customWidth="1"/>
    <col min="2" max="2" width="50.7109375" style="76" customWidth="1"/>
    <col min="3" max="16384" width="11.42578125" style="76"/>
  </cols>
  <sheetData>
    <row r="1" spans="2:11">
      <c r="B1" s="56" t="s">
        <v>65</v>
      </c>
    </row>
    <row r="2" spans="2:11" ht="13.5" thickBot="1">
      <c r="B2" s="54"/>
    </row>
    <row r="3" spans="2:11" ht="13.5" thickTop="1">
      <c r="B3" s="99"/>
      <c r="C3" s="81"/>
      <c r="D3" s="51" t="str">
        <f>SPN!D3</f>
        <v>3M2020</v>
      </c>
      <c r="E3" s="51" t="str">
        <f>SPN!E3</f>
        <v>3M2019</v>
      </c>
      <c r="F3" s="181" t="str">
        <f>SPN!F3</f>
        <v>2020/2019</v>
      </c>
      <c r="G3" s="181"/>
    </row>
    <row r="4" spans="2:11" ht="13.5" thickBot="1">
      <c r="B4" s="100" t="s">
        <v>53</v>
      </c>
      <c r="C4" s="98" t="s">
        <v>43</v>
      </c>
      <c r="D4" s="155">
        <v>2.8</v>
      </c>
      <c r="E4" s="155">
        <v>3.5</v>
      </c>
      <c r="F4" s="155">
        <v>-0.7</v>
      </c>
      <c r="G4" s="156">
        <v>-0.19643473424509073</v>
      </c>
      <c r="H4" s="96"/>
      <c r="I4" s="96"/>
      <c r="J4" s="96"/>
      <c r="K4" s="96"/>
    </row>
    <row r="5" spans="2:11" ht="13.5" thickBot="1">
      <c r="B5" s="52" t="s">
        <v>54</v>
      </c>
      <c r="C5" s="53" t="s">
        <v>44</v>
      </c>
      <c r="D5" s="153">
        <v>97.8</v>
      </c>
      <c r="E5" s="153">
        <v>95.8</v>
      </c>
      <c r="F5" s="153">
        <v>1.9</v>
      </c>
      <c r="G5" s="154">
        <v>2.0200547139920477E-2</v>
      </c>
      <c r="H5" s="96"/>
      <c r="I5" s="96"/>
      <c r="J5" s="96"/>
      <c r="K5" s="96"/>
    </row>
    <row r="6" spans="2:11" ht="13.5" thickTop="1"/>
  </sheetData>
  <mergeCells count="1">
    <mergeCell ref="F3:G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"/>
  <sheetViews>
    <sheetView showGridLines="0" workbookViewId="0">
      <selection activeCell="C12" sqref="C12:C13"/>
    </sheetView>
  </sheetViews>
  <sheetFormatPr baseColWidth="10" defaultColWidth="11.42578125" defaultRowHeight="12.75"/>
  <cols>
    <col min="1" max="1" width="3.7109375" style="76" customWidth="1"/>
    <col min="2" max="2" width="50.7109375" style="76" customWidth="1"/>
    <col min="3" max="16384" width="11.42578125" style="76"/>
  </cols>
  <sheetData>
    <row r="1" spans="2:11">
      <c r="B1" s="56" t="s">
        <v>68</v>
      </c>
    </row>
    <row r="2" spans="2:11" ht="13.5" thickBot="1">
      <c r="B2" s="54"/>
      <c r="C2" s="77"/>
      <c r="D2" s="78"/>
      <c r="E2" s="78"/>
      <c r="F2" s="78"/>
      <c r="G2" s="79"/>
    </row>
    <row r="3" spans="2:11" ht="13.5" thickTop="1">
      <c r="B3" s="99"/>
      <c r="C3" s="101"/>
      <c r="D3" s="51" t="str">
        <f>SPN!D3</f>
        <v>3M2020</v>
      </c>
      <c r="E3" s="51" t="str">
        <f>SPN!E3</f>
        <v>3M2019</v>
      </c>
      <c r="F3" s="181" t="str">
        <f>SPN!F3</f>
        <v>2020/2019</v>
      </c>
      <c r="G3" s="181"/>
    </row>
    <row r="4" spans="2:11" ht="13.5" thickBot="1">
      <c r="B4" s="55" t="s">
        <v>57</v>
      </c>
      <c r="C4" s="98" t="s">
        <v>43</v>
      </c>
      <c r="D4" s="161">
        <v>129</v>
      </c>
      <c r="E4" s="161">
        <v>124.6</v>
      </c>
      <c r="F4" s="159">
        <v>4.4000000000000004</v>
      </c>
      <c r="G4" s="160">
        <v>3.5352206983924939E-2</v>
      </c>
      <c r="H4" s="107"/>
      <c r="I4" s="107"/>
      <c r="J4" s="107"/>
      <c r="K4" s="107"/>
    </row>
    <row r="5" spans="2:11" ht="13.5" thickBot="1">
      <c r="B5" s="52" t="s">
        <v>58</v>
      </c>
      <c r="C5" s="53" t="s">
        <v>44</v>
      </c>
      <c r="D5" s="157">
        <v>43.3</v>
      </c>
      <c r="E5" s="157">
        <v>44.1</v>
      </c>
      <c r="F5" s="157">
        <v>-0.8</v>
      </c>
      <c r="G5" s="158">
        <v>-1.751106485638354E-2</v>
      </c>
      <c r="H5" s="107"/>
      <c r="I5" s="107"/>
      <c r="J5" s="107"/>
      <c r="K5" s="107"/>
    </row>
    <row r="6" spans="2:11" ht="13.5" thickTop="1"/>
  </sheetData>
  <mergeCells count="1">
    <mergeCell ref="F3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6"/>
  <sheetViews>
    <sheetView showGridLines="0" workbookViewId="0">
      <selection activeCell="H17" sqref="H17"/>
    </sheetView>
  </sheetViews>
  <sheetFormatPr baseColWidth="10" defaultColWidth="11.42578125" defaultRowHeight="12.75"/>
  <cols>
    <col min="1" max="1" width="3.7109375" style="76" customWidth="1"/>
    <col min="2" max="2" width="50.7109375" style="76" customWidth="1"/>
    <col min="3" max="16384" width="11.42578125" style="76"/>
  </cols>
  <sheetData>
    <row r="1" spans="2:11">
      <c r="B1" s="56" t="s">
        <v>67</v>
      </c>
    </row>
    <row r="2" spans="2:11" ht="13.5" thickBot="1">
      <c r="B2" s="54"/>
      <c r="C2" s="77"/>
      <c r="D2" s="78"/>
      <c r="E2" s="78"/>
      <c r="F2" s="78"/>
      <c r="G2" s="79"/>
    </row>
    <row r="3" spans="2:11" ht="13.5" thickTop="1">
      <c r="B3" s="99"/>
      <c r="C3" s="81"/>
      <c r="D3" s="51" t="str">
        <f>SPN!D3</f>
        <v>3M2020</v>
      </c>
      <c r="E3" s="51" t="str">
        <f>SPN!E3</f>
        <v>3M2019</v>
      </c>
      <c r="F3" s="181" t="str">
        <f>SPN!F3</f>
        <v>2020/2019</v>
      </c>
      <c r="G3" s="181"/>
    </row>
    <row r="4" spans="2:11" ht="13.5" thickBot="1">
      <c r="B4" s="100" t="s">
        <v>59</v>
      </c>
      <c r="C4" s="102" t="s">
        <v>43</v>
      </c>
      <c r="D4" s="164">
        <v>18.7</v>
      </c>
      <c r="E4" s="164">
        <v>21.1</v>
      </c>
      <c r="F4" s="164">
        <v>-2.4</v>
      </c>
      <c r="G4" s="165">
        <v>-0.11593775959943653</v>
      </c>
      <c r="H4" s="96"/>
      <c r="I4" s="96"/>
      <c r="J4" s="96"/>
      <c r="K4" s="96"/>
    </row>
    <row r="5" spans="2:11" ht="13.5" thickBot="1">
      <c r="B5" s="52" t="s">
        <v>60</v>
      </c>
      <c r="C5" s="53" t="s">
        <v>44</v>
      </c>
      <c r="D5" s="162">
        <v>14.6</v>
      </c>
      <c r="E5" s="162">
        <v>17</v>
      </c>
      <c r="F5" s="162">
        <v>-2.2999999999999998</v>
      </c>
      <c r="G5" s="163">
        <v>-0.13640118566612258</v>
      </c>
      <c r="H5" s="96"/>
      <c r="I5" s="96"/>
      <c r="J5" s="96"/>
      <c r="K5" s="96"/>
    </row>
    <row r="6" spans="2:11" ht="13.5" thickTop="1"/>
  </sheetData>
  <mergeCells count="1">
    <mergeCell ref="F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Income Statement</vt:lpstr>
      <vt:lpstr>Financial Statement</vt:lpstr>
      <vt:lpstr>Lithium</vt:lpstr>
      <vt:lpstr>SPN</vt:lpstr>
      <vt:lpstr>Iodine</vt:lpstr>
      <vt:lpstr>Potassium</vt:lpstr>
      <vt:lpstr>Industrial Chemicals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Mckenzie</dc:creator>
  <cp:lastModifiedBy>Irina Axenova</cp:lastModifiedBy>
  <dcterms:created xsi:type="dcterms:W3CDTF">2015-08-10T18:17:17Z</dcterms:created>
  <dcterms:modified xsi:type="dcterms:W3CDTF">2020-05-19T18:19:18Z</dcterms:modified>
</cp:coreProperties>
</file>